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9200" windowHeight="12345" activeTab="0"/>
  </bookViews>
  <sheets>
    <sheet name=" UF 1.000 " sheetId="1" r:id="rId1"/>
    <sheet name="UF 1.500 " sheetId="2" r:id="rId2"/>
    <sheet name="UF 3.000 " sheetId="3" r:id="rId3"/>
  </sheets>
  <definedNames>
    <definedName name="_xlnm.Print_Area" localSheetId="0">' UF 1.000 '!$A$3:$J$53</definedName>
    <definedName name="_xlnm.Print_Area" localSheetId="1">'UF 1.500 '!$A$3:$J$53</definedName>
    <definedName name="_xlnm.Print_Area" localSheetId="2">'UF 3.000 '!$A$3:$J$53</definedName>
  </definedNames>
  <calcPr fullCalcOnLoad="1"/>
</workbook>
</file>

<file path=xl/sharedStrings.xml><?xml version="1.0" encoding="utf-8"?>
<sst xmlns="http://schemas.openxmlformats.org/spreadsheetml/2006/main" count="200" uniqueCount="60">
  <si>
    <t>1.500 UF</t>
  </si>
  <si>
    <t>3.000 UF</t>
  </si>
  <si>
    <t>VALOR DE LA PROPIEDAD:</t>
  </si>
  <si>
    <t>2.000 UF</t>
  </si>
  <si>
    <t>4.000 UF</t>
  </si>
  <si>
    <t>PLAZO DEL CRÉDITO:</t>
  </si>
  <si>
    <t>20 AÑOS</t>
  </si>
  <si>
    <t>Desgravamen</t>
  </si>
  <si>
    <t>Incendio</t>
  </si>
  <si>
    <t>Incendio con adicional</t>
  </si>
  <si>
    <t>(2)</t>
  </si>
  <si>
    <t xml:space="preserve">Valor mensual del seguro en UF </t>
  </si>
  <si>
    <t>Banco BICE</t>
  </si>
  <si>
    <t>Banco BBVA</t>
  </si>
  <si>
    <t xml:space="preserve">Banco de Chile  </t>
  </si>
  <si>
    <t>Banco BCI</t>
  </si>
  <si>
    <t>Banco del Desarrollo</t>
  </si>
  <si>
    <t>Banco del Estado</t>
  </si>
  <si>
    <t>Banco Falabella</t>
  </si>
  <si>
    <t>Banco Ripley</t>
  </si>
  <si>
    <t xml:space="preserve">Banco Santander </t>
  </si>
  <si>
    <t>Banco Security</t>
  </si>
  <si>
    <t xml:space="preserve">BankBoston </t>
  </si>
  <si>
    <t xml:space="preserve">Citibank N.A. </t>
  </si>
  <si>
    <t xml:space="preserve">Corpbanca </t>
  </si>
  <si>
    <t>Scotiabank Sud Americano</t>
  </si>
  <si>
    <t>Coopeuch</t>
  </si>
  <si>
    <t>(1)</t>
  </si>
  <si>
    <t xml:space="preserve">El monto del crédito equivale al 75% del valor de la propiedad. </t>
  </si>
  <si>
    <t>valor de la propiedad. Dichos valores pueden sufrir modificaciones de acuerdo con las características específicas de la propiedad.</t>
  </si>
  <si>
    <t>(3)</t>
  </si>
  <si>
    <t>El adicional de sismo en los seguros de incendio es voluntario.</t>
  </si>
  <si>
    <t>NOTAS:</t>
  </si>
  <si>
    <t>Las cifras han sido proporcionadas por las propias instituciones financieras.</t>
  </si>
  <si>
    <t>La cobertura del seguro puede variar según la entidad de que se trate, dependiendo de las condiciones particulares de la póliza.</t>
  </si>
  <si>
    <t xml:space="preserve">Consulte su caso particular directamente con cada institución, antes de iniciar cualquier operación o transacción. </t>
  </si>
  <si>
    <t>Banco Paris</t>
  </si>
  <si>
    <t>Nova (BCI)</t>
  </si>
  <si>
    <t>Banefe (Banco Santander)</t>
  </si>
  <si>
    <t>Credichile (Banco de Chile)</t>
  </si>
  <si>
    <t>Instituciones</t>
  </si>
  <si>
    <t>Divisiones especializadas</t>
  </si>
  <si>
    <t>Bancos</t>
  </si>
  <si>
    <t>(4)</t>
  </si>
  <si>
    <t>El valor del seguro de desgravamen es decreciente puesto que se calcula sobre el saldo insoluto de la deuda.</t>
  </si>
  <si>
    <t>Para Imprimir: Control+P</t>
  </si>
  <si>
    <t>Para Guardar: F12</t>
  </si>
  <si>
    <t>n/o</t>
  </si>
  <si>
    <t>1.000 UF</t>
  </si>
  <si>
    <t>1.350 UF</t>
  </si>
  <si>
    <t>(5)</t>
  </si>
  <si>
    <t>Este seguro incluye ITP 2/3, servicio de asistencia funeraria y servicio de orientecion jurídica telefónica para posesión efectiva</t>
  </si>
  <si>
    <t>Este seguro incluye ITP 2/3, servicio de asistencia funeraria y servicio de orientecion jurídica telefónica para posesión efectiva.</t>
  </si>
  <si>
    <t>Fecha de la consulta: 6 al 14 de junio 2006</t>
  </si>
  <si>
    <t xml:space="preserve">El valor del seguro de incendio y de incendio con sismo fue estimado considerando que se asegura un 100% del </t>
  </si>
  <si>
    <t>Este seguro incluye asistencia domiciliaria y servicio de orientación médica telefónica.</t>
  </si>
  <si>
    <t>MONTO DEL CRÉDITO:</t>
  </si>
  <si>
    <t>sismo (1) (2)</t>
  </si>
  <si>
    <t>VALOR DE LOS SEGUROS ASOCIADOS</t>
  </si>
  <si>
    <t>A UN CRÉDITO HIPOTECARIO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</si>
</sst>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000"/>
    <numFmt numFmtId="166" formatCode="\U\F\ #,##0.000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49" fontId="1" fillId="2" borderId="8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164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164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/>
    </xf>
    <xf numFmtId="164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164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</xdr:row>
      <xdr:rowOff>57150</xdr:rowOff>
    </xdr:from>
    <xdr:to>
      <xdr:col>2</xdr:col>
      <xdr:colOff>962025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3</xdr:row>
      <xdr:rowOff>47625</xdr:rowOff>
    </xdr:from>
    <xdr:to>
      <xdr:col>2</xdr:col>
      <xdr:colOff>1019175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0482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</xdr:row>
      <xdr:rowOff>76200</xdr:rowOff>
    </xdr:from>
    <xdr:to>
      <xdr:col>2</xdr:col>
      <xdr:colOff>962025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33400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2.57421875" style="1" customWidth="1"/>
    <col min="3" max="3" width="30.7109375" style="1" customWidth="1"/>
    <col min="4" max="4" width="2.28125" style="15" customWidth="1"/>
    <col min="5" max="5" width="16.421875" style="1" customWidth="1"/>
    <col min="6" max="6" width="3.00390625" style="4" customWidth="1"/>
    <col min="7" max="7" width="16.421875" style="1" customWidth="1"/>
    <col min="8" max="8" width="3.00390625" style="1" customWidth="1"/>
    <col min="9" max="9" width="16.421875" style="1" customWidth="1"/>
    <col min="10" max="10" width="3.00390625" style="1" customWidth="1"/>
    <col min="11" max="11" width="2.28125" style="1" customWidth="1"/>
    <col min="12" max="12" width="11.140625" style="1" customWidth="1"/>
    <col min="13" max="13" width="3.421875" style="1" customWidth="1"/>
    <col min="14" max="14" width="10.7109375" style="1" customWidth="1"/>
    <col min="15" max="15" width="16.421875" style="1" customWidth="1"/>
    <col min="16" max="16" width="3.28125" style="1" customWidth="1"/>
    <col min="17" max="17" width="11.421875" style="15" customWidth="1"/>
    <col min="18" max="16384" width="11.421875" style="1" customWidth="1"/>
  </cols>
  <sheetData>
    <row r="1" ht="12">
      <c r="A1" s="64" t="s">
        <v>45</v>
      </c>
    </row>
    <row r="2" ht="12">
      <c r="A2" s="64" t="s">
        <v>46</v>
      </c>
    </row>
    <row r="3" ht="12">
      <c r="B3" s="64"/>
    </row>
    <row r="4" spans="2:10" ht="15.75">
      <c r="B4" s="64"/>
      <c r="C4" s="102" t="s">
        <v>58</v>
      </c>
      <c r="D4" s="102"/>
      <c r="E4" s="102"/>
      <c r="F4" s="102"/>
      <c r="G4" s="102"/>
      <c r="H4" s="102"/>
      <c r="I4" s="102"/>
      <c r="J4" s="102"/>
    </row>
    <row r="5" spans="3:16" ht="15.75">
      <c r="C5" s="102" t="s">
        <v>59</v>
      </c>
      <c r="D5" s="102"/>
      <c r="E5" s="102"/>
      <c r="F5" s="102"/>
      <c r="G5" s="102"/>
      <c r="H5" s="102"/>
      <c r="I5" s="102"/>
      <c r="J5" s="102"/>
      <c r="K5" s="89"/>
      <c r="L5" s="89"/>
      <c r="M5" s="89"/>
      <c r="N5" s="89"/>
      <c r="O5" s="89"/>
      <c r="P5" s="89"/>
    </row>
    <row r="6" spans="2:17" s="7" customFormat="1" ht="12.75">
      <c r="B6" s="5"/>
      <c r="C6" s="103" t="s">
        <v>53</v>
      </c>
      <c r="D6" s="103"/>
      <c r="E6" s="103"/>
      <c r="F6" s="103"/>
      <c r="G6" s="103"/>
      <c r="H6" s="103"/>
      <c r="I6" s="103"/>
      <c r="J6" s="103"/>
      <c r="K6" s="91"/>
      <c r="L6" s="91"/>
      <c r="M6" s="91"/>
      <c r="N6" s="91"/>
      <c r="O6" s="91"/>
      <c r="P6" s="91"/>
      <c r="Q6" s="65"/>
    </row>
    <row r="7" spans="4:17" s="7" customFormat="1" ht="12.75">
      <c r="D7" s="8"/>
      <c r="E7" s="8"/>
      <c r="F7" s="8"/>
      <c r="G7" s="8"/>
      <c r="H7" s="8"/>
      <c r="I7" s="8"/>
      <c r="J7" s="8"/>
      <c r="K7" s="8"/>
      <c r="L7" s="85"/>
      <c r="M7" s="85"/>
      <c r="N7" s="85"/>
      <c r="O7" s="23"/>
      <c r="P7" s="6"/>
      <c r="Q7" s="23"/>
    </row>
    <row r="8" spans="3:15" ht="15.75">
      <c r="C8" s="2"/>
      <c r="D8" s="3"/>
      <c r="L8" s="15"/>
      <c r="M8" s="15"/>
      <c r="N8" s="15"/>
      <c r="O8" s="15"/>
    </row>
    <row r="9" spans="4:15" ht="12.75" customHeight="1">
      <c r="D9" s="1"/>
      <c r="E9" s="9" t="s">
        <v>56</v>
      </c>
      <c r="F9" s="10"/>
      <c r="G9" s="11"/>
      <c r="H9" s="11"/>
      <c r="I9" s="76" t="s">
        <v>48</v>
      </c>
      <c r="J9" s="12"/>
      <c r="L9" s="86"/>
      <c r="M9" s="86"/>
      <c r="N9" s="86"/>
      <c r="O9" s="73"/>
    </row>
    <row r="10" spans="4:15" ht="11.25">
      <c r="D10" s="1"/>
      <c r="E10" s="13" t="s">
        <v>2</v>
      </c>
      <c r="F10" s="14"/>
      <c r="G10" s="15"/>
      <c r="H10" s="15"/>
      <c r="I10" s="73" t="s">
        <v>49</v>
      </c>
      <c r="J10" s="16"/>
      <c r="L10" s="17"/>
      <c r="M10" s="17"/>
      <c r="N10" s="15"/>
      <c r="O10" s="73"/>
    </row>
    <row r="11" spans="4:15" ht="12.75">
      <c r="D11" s="1"/>
      <c r="E11" s="18" t="s">
        <v>5</v>
      </c>
      <c r="F11" s="19"/>
      <c r="G11" s="20"/>
      <c r="H11" s="20"/>
      <c r="I11" s="20" t="s">
        <v>6</v>
      </c>
      <c r="J11" s="21"/>
      <c r="K11" s="22"/>
      <c r="L11" s="87"/>
      <c r="M11" s="87"/>
      <c r="N11" s="74"/>
      <c r="O11" s="74"/>
    </row>
    <row r="12" spans="5:15" ht="8.25" customHeight="1">
      <c r="E12" s="23"/>
      <c r="F12" s="24"/>
      <c r="G12" s="23"/>
      <c r="H12" s="23"/>
      <c r="I12" s="23"/>
      <c r="J12" s="23"/>
      <c r="K12" s="23"/>
      <c r="L12" s="15"/>
      <c r="M12" s="15"/>
      <c r="N12" s="15"/>
      <c r="O12" s="15"/>
    </row>
    <row r="13" spans="3:15" ht="12.75">
      <c r="C13" s="25"/>
      <c r="D13" s="17"/>
      <c r="E13" s="104" t="s">
        <v>7</v>
      </c>
      <c r="F13" s="105"/>
      <c r="G13" s="71" t="s">
        <v>8</v>
      </c>
      <c r="H13" s="69"/>
      <c r="I13" s="71" t="s">
        <v>9</v>
      </c>
      <c r="J13" s="69"/>
      <c r="L13" s="106"/>
      <c r="M13" s="107"/>
      <c r="N13" s="75"/>
      <c r="O13" s="75"/>
    </row>
    <row r="14" spans="3:15" ht="11.25">
      <c r="C14" s="26" t="s">
        <v>40</v>
      </c>
      <c r="D14" s="17"/>
      <c r="E14" s="27"/>
      <c r="F14" s="28"/>
      <c r="G14" s="72" t="s">
        <v>27</v>
      </c>
      <c r="H14" s="70"/>
      <c r="I14" s="77" t="s">
        <v>57</v>
      </c>
      <c r="J14" s="79"/>
      <c r="L14" s="15"/>
      <c r="M14" s="15"/>
      <c r="N14" s="37"/>
      <c r="O14" s="75"/>
    </row>
    <row r="15" spans="3:15" ht="12.75">
      <c r="C15" s="29"/>
      <c r="E15" s="97" t="s">
        <v>11</v>
      </c>
      <c r="F15" s="98"/>
      <c r="G15" s="98"/>
      <c r="H15" s="98"/>
      <c r="I15" s="99"/>
      <c r="J15" s="78"/>
      <c r="L15" s="100"/>
      <c r="M15" s="100"/>
      <c r="N15" s="100"/>
      <c r="O15" s="101"/>
    </row>
    <row r="16" spans="3:15" ht="11.25">
      <c r="C16" s="15"/>
      <c r="L16" s="15"/>
      <c r="M16" s="15"/>
      <c r="N16" s="15"/>
      <c r="O16" s="15"/>
    </row>
    <row r="17" spans="3:15" ht="11.25">
      <c r="C17" s="1" t="s">
        <v>42</v>
      </c>
      <c r="I17" s="90"/>
      <c r="J17" s="90"/>
      <c r="K17" s="90"/>
      <c r="L17" s="15"/>
      <c r="M17" s="15"/>
      <c r="N17" s="15"/>
      <c r="O17" s="15"/>
    </row>
    <row r="18" spans="3:15" ht="9" customHeight="1">
      <c r="C18" s="25"/>
      <c r="E18" s="31"/>
      <c r="F18" s="32"/>
      <c r="G18" s="33"/>
      <c r="H18" s="33"/>
      <c r="I18" s="80"/>
      <c r="J18" s="34"/>
      <c r="K18" s="30"/>
      <c r="L18" s="15"/>
      <c r="M18" s="15"/>
      <c r="N18" s="15"/>
      <c r="O18" s="30"/>
    </row>
    <row r="19" spans="3:15" ht="11.25">
      <c r="C19" s="35" t="s">
        <v>12</v>
      </c>
      <c r="E19" s="36">
        <v>0.28</v>
      </c>
      <c r="F19" s="37"/>
      <c r="G19" s="38">
        <v>0.1485</v>
      </c>
      <c r="H19" s="38"/>
      <c r="I19" s="40">
        <v>0.3375</v>
      </c>
      <c r="J19" s="39"/>
      <c r="K19" s="40"/>
      <c r="L19" s="38"/>
      <c r="M19" s="38"/>
      <c r="N19" s="38"/>
      <c r="O19" s="40"/>
    </row>
    <row r="20" spans="3:15" ht="11.25">
      <c r="C20" s="35" t="s">
        <v>13</v>
      </c>
      <c r="E20" s="36">
        <v>0.25</v>
      </c>
      <c r="F20" s="37"/>
      <c r="G20" s="38">
        <v>0.33</v>
      </c>
      <c r="H20" s="38"/>
      <c r="I20" s="38">
        <v>0.35</v>
      </c>
      <c r="J20" s="41"/>
      <c r="K20" s="40"/>
      <c r="L20" s="38"/>
      <c r="M20" s="38"/>
      <c r="N20" s="38"/>
      <c r="O20" s="38"/>
    </row>
    <row r="21" spans="3:15" ht="11.25">
      <c r="C21" s="35" t="s">
        <v>14</v>
      </c>
      <c r="E21" s="36">
        <v>0.28</v>
      </c>
      <c r="F21" s="37"/>
      <c r="G21" s="38">
        <v>0.1125</v>
      </c>
      <c r="H21" s="38"/>
      <c r="I21" s="40">
        <v>0.3105</v>
      </c>
      <c r="J21" s="39"/>
      <c r="K21" s="40"/>
      <c r="L21" s="38"/>
      <c r="M21" s="38"/>
      <c r="N21" s="38"/>
      <c r="O21" s="40"/>
    </row>
    <row r="22" spans="3:15" ht="11.25">
      <c r="C22" s="35" t="s">
        <v>15</v>
      </c>
      <c r="E22" s="36">
        <v>0.32</v>
      </c>
      <c r="F22" s="37" t="s">
        <v>43</v>
      </c>
      <c r="G22" s="38">
        <v>0.371</v>
      </c>
      <c r="H22" s="37" t="s">
        <v>50</v>
      </c>
      <c r="I22" s="38">
        <v>0.426</v>
      </c>
      <c r="J22" s="84" t="s">
        <v>50</v>
      </c>
      <c r="K22" s="40"/>
      <c r="L22" s="38"/>
      <c r="M22" s="38"/>
      <c r="N22" s="38"/>
      <c r="O22" s="38"/>
    </row>
    <row r="23" spans="3:17" ht="11.25">
      <c r="C23" s="35" t="s">
        <v>16</v>
      </c>
      <c r="E23" s="36">
        <v>0.4</v>
      </c>
      <c r="F23" s="37" t="s">
        <v>30</v>
      </c>
      <c r="G23" s="38" t="s">
        <v>47</v>
      </c>
      <c r="H23" s="38"/>
      <c r="I23" s="40">
        <v>0.41</v>
      </c>
      <c r="J23" s="39"/>
      <c r="K23" s="40"/>
      <c r="L23" s="38"/>
      <c r="M23" s="37"/>
      <c r="N23" s="38"/>
      <c r="O23" s="40"/>
      <c r="Q23" s="66"/>
    </row>
    <row r="24" spans="3:17" ht="11.25">
      <c r="C24" s="35" t="s">
        <v>17</v>
      </c>
      <c r="E24" s="36">
        <v>0.2828</v>
      </c>
      <c r="F24" s="37"/>
      <c r="G24" s="38" t="s">
        <v>47</v>
      </c>
      <c r="H24" s="38"/>
      <c r="I24" s="40">
        <v>0.2441</v>
      </c>
      <c r="J24" s="39"/>
      <c r="K24" s="40"/>
      <c r="L24" s="38"/>
      <c r="M24" s="38"/>
      <c r="N24" s="38"/>
      <c r="O24" s="40"/>
      <c r="Q24" s="66"/>
    </row>
    <row r="25" spans="3:15" ht="11.25">
      <c r="C25" s="35" t="s">
        <v>18</v>
      </c>
      <c r="E25" s="36">
        <v>0.255</v>
      </c>
      <c r="F25" s="37"/>
      <c r="G25" s="38">
        <v>0.0425</v>
      </c>
      <c r="H25" s="38"/>
      <c r="I25" s="40">
        <v>0.1519</v>
      </c>
      <c r="J25" s="39"/>
      <c r="K25" s="40"/>
      <c r="L25" s="38"/>
      <c r="M25" s="38"/>
      <c r="N25" s="38"/>
      <c r="O25" s="40"/>
    </row>
    <row r="26" spans="3:15" ht="11.25">
      <c r="C26" s="35" t="s">
        <v>36</v>
      </c>
      <c r="E26" s="36">
        <v>0.29</v>
      </c>
      <c r="F26" s="37"/>
      <c r="G26" s="38">
        <v>0.09</v>
      </c>
      <c r="H26" s="38"/>
      <c r="I26" s="40">
        <v>0.29</v>
      </c>
      <c r="J26" s="39"/>
      <c r="K26" s="40"/>
      <c r="L26" s="38"/>
      <c r="M26" s="38"/>
      <c r="N26" s="38"/>
      <c r="O26" s="40"/>
    </row>
    <row r="27" spans="3:15" ht="11.25">
      <c r="C27" s="35" t="s">
        <v>19</v>
      </c>
      <c r="E27" s="36">
        <v>0.29</v>
      </c>
      <c r="F27" s="37"/>
      <c r="G27" s="38">
        <v>0.17</v>
      </c>
      <c r="H27" s="38"/>
      <c r="I27" s="40">
        <v>0.4</v>
      </c>
      <c r="J27" s="39"/>
      <c r="K27" s="40"/>
      <c r="L27" s="38"/>
      <c r="M27" s="38"/>
      <c r="N27" s="38"/>
      <c r="O27" s="40"/>
    </row>
    <row r="28" spans="3:15" ht="11.25">
      <c r="C28" s="35" t="s">
        <v>20</v>
      </c>
      <c r="E28" s="36">
        <v>0.3</v>
      </c>
      <c r="F28" s="37"/>
      <c r="G28" s="38">
        <v>0.11381</v>
      </c>
      <c r="H28" s="38"/>
      <c r="I28" s="40">
        <v>0.4219</v>
      </c>
      <c r="J28" s="39"/>
      <c r="K28" s="40"/>
      <c r="L28" s="38"/>
      <c r="M28" s="38"/>
      <c r="N28" s="38"/>
      <c r="O28" s="40"/>
    </row>
    <row r="29" spans="3:15" ht="11.25">
      <c r="C29" s="35" t="s">
        <v>21</v>
      </c>
      <c r="E29" s="36" t="s">
        <v>47</v>
      </c>
      <c r="F29" s="37"/>
      <c r="G29" s="38" t="s">
        <v>47</v>
      </c>
      <c r="H29" s="38"/>
      <c r="I29" s="40" t="s">
        <v>47</v>
      </c>
      <c r="J29" s="39"/>
      <c r="K29" s="40"/>
      <c r="L29" s="38"/>
      <c r="M29" s="37"/>
      <c r="N29" s="38"/>
      <c r="O29" s="40"/>
    </row>
    <row r="30" spans="3:17" ht="11.25">
      <c r="C30" s="35" t="s">
        <v>22</v>
      </c>
      <c r="E30" s="36">
        <v>0.287</v>
      </c>
      <c r="F30" s="37" t="s">
        <v>30</v>
      </c>
      <c r="G30" s="38">
        <v>0.1215</v>
      </c>
      <c r="H30" s="38"/>
      <c r="I30" s="40">
        <v>0.432</v>
      </c>
      <c r="J30" s="39"/>
      <c r="K30" s="40"/>
      <c r="L30" s="38"/>
      <c r="M30" s="37"/>
      <c r="N30" s="38"/>
      <c r="O30" s="40"/>
      <c r="Q30" s="49"/>
    </row>
    <row r="31" spans="3:15" ht="11.25">
      <c r="C31" s="35" t="s">
        <v>23</v>
      </c>
      <c r="E31" s="42">
        <v>0.28</v>
      </c>
      <c r="F31" s="43"/>
      <c r="G31" s="40">
        <v>0.163</v>
      </c>
      <c r="H31" s="40"/>
      <c r="I31" s="40">
        <v>0.348</v>
      </c>
      <c r="J31" s="39"/>
      <c r="K31" s="40"/>
      <c r="L31" s="40"/>
      <c r="M31" s="40"/>
      <c r="N31" s="40"/>
      <c r="O31" s="40"/>
    </row>
    <row r="32" spans="3:15" ht="11.25">
      <c r="C32" s="35" t="s">
        <v>24</v>
      </c>
      <c r="E32" s="36">
        <v>0.28</v>
      </c>
      <c r="F32" s="37"/>
      <c r="G32" s="38">
        <v>0.1134</v>
      </c>
      <c r="H32" s="38"/>
      <c r="I32" s="38">
        <v>0.3942</v>
      </c>
      <c r="J32" s="41"/>
      <c r="K32" s="40"/>
      <c r="L32" s="38"/>
      <c r="M32" s="38"/>
      <c r="N32" s="38"/>
      <c r="O32" s="38"/>
    </row>
    <row r="33" spans="3:15" ht="11.25">
      <c r="C33" s="44" t="s">
        <v>25</v>
      </c>
      <c r="E33" s="45">
        <v>0.3</v>
      </c>
      <c r="F33" s="46"/>
      <c r="G33" s="47" t="s">
        <v>47</v>
      </c>
      <c r="H33" s="47"/>
      <c r="I33" s="82">
        <v>0.36</v>
      </c>
      <c r="J33" s="48"/>
      <c r="K33" s="40"/>
      <c r="L33" s="38"/>
      <c r="M33" s="38"/>
      <c r="N33" s="38"/>
      <c r="O33" s="40"/>
    </row>
    <row r="34" spans="3:15" ht="11.25">
      <c r="C34" s="15"/>
      <c r="E34" s="38"/>
      <c r="F34" s="37"/>
      <c r="G34" s="38"/>
      <c r="H34" s="38"/>
      <c r="I34" s="40"/>
      <c r="J34" s="40"/>
      <c r="K34" s="40"/>
      <c r="L34" s="38"/>
      <c r="M34" s="38"/>
      <c r="N34" s="38"/>
      <c r="O34" s="40"/>
    </row>
    <row r="35" spans="3:15" s="15" customFormat="1" ht="11.25">
      <c r="C35" s="15" t="s">
        <v>41</v>
      </c>
      <c r="E35" s="38"/>
      <c r="F35" s="37"/>
      <c r="G35" s="38"/>
      <c r="H35" s="38"/>
      <c r="I35" s="40"/>
      <c r="J35" s="40"/>
      <c r="K35" s="40"/>
      <c r="L35" s="38"/>
      <c r="M35" s="38"/>
      <c r="N35" s="38"/>
      <c r="O35" s="40"/>
    </row>
    <row r="36" spans="3:15" ht="11.25">
      <c r="C36" s="25" t="s">
        <v>37</v>
      </c>
      <c r="E36" s="50">
        <v>0.32</v>
      </c>
      <c r="F36" s="51"/>
      <c r="G36" s="52">
        <v>0.3713</v>
      </c>
      <c r="H36" s="52"/>
      <c r="I36" s="81">
        <v>0.4264</v>
      </c>
      <c r="J36" s="53"/>
      <c r="K36" s="40"/>
      <c r="L36" s="38"/>
      <c r="M36" s="38"/>
      <c r="N36" s="38"/>
      <c r="O36" s="40"/>
    </row>
    <row r="37" spans="3:15" ht="11.25">
      <c r="C37" s="35" t="s">
        <v>38</v>
      </c>
      <c r="E37" s="36">
        <v>0.33</v>
      </c>
      <c r="F37" s="37"/>
      <c r="G37" s="38" t="s">
        <v>47</v>
      </c>
      <c r="H37" s="38"/>
      <c r="I37" s="40">
        <v>0.4105</v>
      </c>
      <c r="J37" s="39"/>
      <c r="K37" s="40"/>
      <c r="L37" s="38"/>
      <c r="M37" s="38"/>
      <c r="N37" s="38"/>
      <c r="O37" s="40"/>
    </row>
    <row r="38" spans="3:15" ht="11.25">
      <c r="C38" s="44" t="s">
        <v>39</v>
      </c>
      <c r="E38" s="45">
        <v>0.33</v>
      </c>
      <c r="F38" s="46"/>
      <c r="G38" s="47">
        <v>0.1125</v>
      </c>
      <c r="H38" s="47"/>
      <c r="I38" s="82">
        <v>0.5288</v>
      </c>
      <c r="J38" s="48"/>
      <c r="K38" s="40"/>
      <c r="L38" s="38"/>
      <c r="M38" s="38"/>
      <c r="N38" s="38"/>
      <c r="O38" s="40"/>
    </row>
    <row r="39" spans="5:15" s="15" customFormat="1" ht="11.25">
      <c r="E39" s="54"/>
      <c r="F39" s="55"/>
      <c r="G39" s="54"/>
      <c r="H39" s="54"/>
      <c r="I39" s="56"/>
      <c r="J39" s="56"/>
      <c r="K39" s="56"/>
      <c r="L39" s="54"/>
      <c r="M39" s="54"/>
      <c r="N39" s="54"/>
      <c r="O39" s="56"/>
    </row>
    <row r="40" spans="3:15" ht="11.25">
      <c r="C40" s="57" t="s">
        <v>26</v>
      </c>
      <c r="E40" s="58">
        <v>0.188</v>
      </c>
      <c r="F40" s="59"/>
      <c r="G40" s="60" t="s">
        <v>47</v>
      </c>
      <c r="H40" s="60"/>
      <c r="I40" s="83">
        <v>0.2815</v>
      </c>
      <c r="J40" s="61"/>
      <c r="K40" s="56"/>
      <c r="L40" s="88"/>
      <c r="M40" s="88"/>
      <c r="N40" s="88"/>
      <c r="O40" s="56"/>
    </row>
    <row r="41" spans="9:15" ht="11.25">
      <c r="I41" s="30"/>
      <c r="J41" s="30"/>
      <c r="K41" s="30"/>
      <c r="L41" s="15"/>
      <c r="M41" s="15"/>
      <c r="N41" s="15"/>
      <c r="O41" s="15"/>
    </row>
    <row r="42" spans="2:11" ht="11.25">
      <c r="B42" s="4" t="s">
        <v>27</v>
      </c>
      <c r="C42" s="1" t="s">
        <v>54</v>
      </c>
      <c r="E42" s="15"/>
      <c r="F42" s="62"/>
      <c r="G42" s="15"/>
      <c r="H42" s="15"/>
      <c r="I42" s="15"/>
      <c r="J42" s="15"/>
      <c r="K42" s="15"/>
    </row>
    <row r="43" spans="2:11" ht="11.25">
      <c r="B43" s="4"/>
      <c r="C43" s="1" t="s">
        <v>29</v>
      </c>
      <c r="E43" s="15"/>
      <c r="F43" s="62"/>
      <c r="G43" s="15"/>
      <c r="H43" s="15"/>
      <c r="I43" s="15"/>
      <c r="J43" s="15"/>
      <c r="K43" s="15"/>
    </row>
    <row r="44" spans="2:11" ht="11.25">
      <c r="B44" s="4" t="s">
        <v>10</v>
      </c>
      <c r="C44" s="15" t="s">
        <v>31</v>
      </c>
      <c r="E44" s="15"/>
      <c r="F44" s="62"/>
      <c r="G44" s="15"/>
      <c r="H44" s="15"/>
      <c r="I44" s="15"/>
      <c r="J44" s="15"/>
      <c r="K44" s="15"/>
    </row>
    <row r="45" spans="2:11" ht="11.25">
      <c r="B45" s="4" t="s">
        <v>30</v>
      </c>
      <c r="C45" s="15" t="s">
        <v>44</v>
      </c>
      <c r="E45" s="15"/>
      <c r="F45" s="62"/>
      <c r="G45" s="15"/>
      <c r="H45" s="15"/>
      <c r="I45" s="15"/>
      <c r="J45" s="15"/>
      <c r="K45" s="15"/>
    </row>
    <row r="46" spans="2:11" ht="11.25">
      <c r="B46" s="4" t="s">
        <v>43</v>
      </c>
      <c r="C46" s="15" t="s">
        <v>52</v>
      </c>
      <c r="E46" s="15"/>
      <c r="F46" s="62"/>
      <c r="G46" s="15"/>
      <c r="H46" s="15"/>
      <c r="I46" s="15"/>
      <c r="J46" s="15"/>
      <c r="K46" s="15"/>
    </row>
    <row r="47" spans="2:11" ht="11.25">
      <c r="B47" s="37" t="s">
        <v>50</v>
      </c>
      <c r="C47" s="15" t="s">
        <v>55</v>
      </c>
      <c r="E47" s="15"/>
      <c r="F47" s="62"/>
      <c r="G47" s="15"/>
      <c r="H47" s="15"/>
      <c r="I47" s="15"/>
      <c r="J47" s="15"/>
      <c r="K47" s="15"/>
    </row>
    <row r="48" spans="2:11" ht="11.25">
      <c r="B48" s="4"/>
      <c r="C48" s="15"/>
      <c r="E48" s="15"/>
      <c r="F48" s="62"/>
      <c r="G48" s="15"/>
      <c r="H48" s="15"/>
      <c r="I48" s="15"/>
      <c r="J48" s="15"/>
      <c r="K48" s="15"/>
    </row>
    <row r="49" ht="11.25">
      <c r="B49" s="63" t="s">
        <v>32</v>
      </c>
    </row>
    <row r="50" ht="11.25">
      <c r="C50" s="15" t="s">
        <v>33</v>
      </c>
    </row>
    <row r="51" ht="11.25">
      <c r="C51" s="15" t="s">
        <v>28</v>
      </c>
    </row>
    <row r="52" ht="11.25">
      <c r="C52" s="1" t="s">
        <v>34</v>
      </c>
    </row>
    <row r="53" ht="11.25">
      <c r="C53" s="1" t="s">
        <v>35</v>
      </c>
    </row>
    <row r="56" ht="11.25">
      <c r="B56" s="4"/>
    </row>
    <row r="57" ht="11.25">
      <c r="B57" s="4"/>
    </row>
    <row r="58" ht="11.25">
      <c r="B58" s="4"/>
    </row>
    <row r="59" ht="11.25">
      <c r="B59" s="4"/>
    </row>
  </sheetData>
  <mergeCells count="7">
    <mergeCell ref="C4:J4"/>
    <mergeCell ref="E15:I15"/>
    <mergeCell ref="L15:O15"/>
    <mergeCell ref="C5:J5"/>
    <mergeCell ref="C6:J6"/>
    <mergeCell ref="E13:F13"/>
    <mergeCell ref="L13:M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2.57421875" style="1" customWidth="1"/>
    <col min="3" max="3" width="30.7109375" style="1" customWidth="1"/>
    <col min="4" max="4" width="2.28125" style="15" customWidth="1"/>
    <col min="5" max="5" width="16.421875" style="1" customWidth="1"/>
    <col min="6" max="6" width="3.00390625" style="4" customWidth="1"/>
    <col min="7" max="7" width="16.421875" style="1" customWidth="1"/>
    <col min="8" max="8" width="3.00390625" style="1" customWidth="1"/>
    <col min="9" max="9" width="16.421875" style="1" customWidth="1"/>
    <col min="10" max="10" width="3.00390625" style="1" customWidth="1"/>
    <col min="11" max="11" width="2.28125" style="1" customWidth="1"/>
    <col min="12" max="12" width="11.140625" style="1" customWidth="1"/>
    <col min="13" max="13" width="3.421875" style="1" customWidth="1"/>
    <col min="14" max="14" width="10.7109375" style="1" customWidth="1"/>
    <col min="15" max="15" width="3.00390625" style="1" bestFit="1" customWidth="1"/>
    <col min="16" max="16" width="4.8515625" style="1" bestFit="1" customWidth="1"/>
    <col min="17" max="17" width="11.421875" style="15" customWidth="1"/>
    <col min="18" max="16384" width="11.421875" style="1" customWidth="1"/>
  </cols>
  <sheetData>
    <row r="1" ht="12">
      <c r="A1" s="64" t="s">
        <v>45</v>
      </c>
    </row>
    <row r="2" ht="12">
      <c r="A2" s="64" t="s">
        <v>46</v>
      </c>
    </row>
    <row r="3" ht="12">
      <c r="B3" s="64"/>
    </row>
    <row r="4" spans="2:10" ht="15.75">
      <c r="B4" s="64"/>
      <c r="C4" s="102" t="s">
        <v>58</v>
      </c>
      <c r="D4" s="102"/>
      <c r="E4" s="102"/>
      <c r="F4" s="102"/>
      <c r="G4" s="102"/>
      <c r="H4" s="102"/>
      <c r="I4" s="102"/>
      <c r="J4" s="102"/>
    </row>
    <row r="5" spans="3:16" ht="15.75">
      <c r="C5" s="102" t="s">
        <v>59</v>
      </c>
      <c r="D5" s="102"/>
      <c r="E5" s="102"/>
      <c r="F5" s="102"/>
      <c r="G5" s="102"/>
      <c r="H5" s="102"/>
      <c r="I5" s="102"/>
      <c r="J5" s="102"/>
      <c r="K5" s="89"/>
      <c r="L5" s="89"/>
      <c r="M5" s="89"/>
      <c r="N5" s="89"/>
      <c r="O5" s="89"/>
      <c r="P5" s="89"/>
    </row>
    <row r="6" spans="2:17" s="7" customFormat="1" ht="12.75">
      <c r="B6" s="5"/>
      <c r="C6" s="103" t="s">
        <v>53</v>
      </c>
      <c r="D6" s="103"/>
      <c r="E6" s="103"/>
      <c r="F6" s="103"/>
      <c r="G6" s="103"/>
      <c r="H6" s="103"/>
      <c r="I6" s="103"/>
      <c r="J6" s="103"/>
      <c r="K6" s="91"/>
      <c r="L6" s="91"/>
      <c r="M6" s="91"/>
      <c r="N6" s="91"/>
      <c r="O6" s="91"/>
      <c r="P6" s="91"/>
      <c r="Q6" s="65"/>
    </row>
    <row r="7" spans="4:17" s="7" customFormat="1" ht="12.7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/>
      <c r="P7" s="6"/>
      <c r="Q7" s="23"/>
    </row>
    <row r="8" spans="3:15" ht="15.75">
      <c r="C8" s="2"/>
      <c r="D8" s="3"/>
      <c r="L8" s="15"/>
      <c r="M8" s="15"/>
      <c r="N8" s="15"/>
      <c r="O8" s="15"/>
    </row>
    <row r="9" spans="4:15" ht="12.75" customHeight="1">
      <c r="D9" s="1"/>
      <c r="E9" s="9" t="s">
        <v>56</v>
      </c>
      <c r="F9" s="10"/>
      <c r="G9" s="11"/>
      <c r="H9" s="11"/>
      <c r="I9" s="76" t="s">
        <v>0</v>
      </c>
      <c r="J9" s="12"/>
      <c r="L9" s="86"/>
      <c r="M9" s="86"/>
      <c r="N9" s="86"/>
      <c r="O9" s="73"/>
    </row>
    <row r="10" spans="4:15" ht="11.25">
      <c r="D10" s="1"/>
      <c r="E10" s="13" t="s">
        <v>2</v>
      </c>
      <c r="F10" s="14"/>
      <c r="G10" s="15"/>
      <c r="H10" s="15"/>
      <c r="I10" s="73" t="s">
        <v>3</v>
      </c>
      <c r="J10" s="16"/>
      <c r="L10" s="17"/>
      <c r="M10" s="17"/>
      <c r="N10" s="15"/>
      <c r="O10" s="73"/>
    </row>
    <row r="11" spans="4:15" ht="12.75">
      <c r="D11" s="1"/>
      <c r="E11" s="18" t="s">
        <v>5</v>
      </c>
      <c r="F11" s="19"/>
      <c r="G11" s="20"/>
      <c r="H11" s="20"/>
      <c r="I11" s="20" t="s">
        <v>6</v>
      </c>
      <c r="J11" s="21"/>
      <c r="K11" s="22"/>
      <c r="L11" s="87"/>
      <c r="M11" s="87"/>
      <c r="N11" s="74"/>
      <c r="O11" s="74"/>
    </row>
    <row r="12" spans="5:15" ht="8.25" customHeight="1">
      <c r="E12" s="23"/>
      <c r="F12" s="24"/>
      <c r="G12" s="23"/>
      <c r="H12" s="23"/>
      <c r="I12" s="23"/>
      <c r="J12" s="23"/>
      <c r="K12" s="23"/>
      <c r="L12" s="15"/>
      <c r="M12" s="15"/>
      <c r="N12" s="15"/>
      <c r="O12" s="15"/>
    </row>
    <row r="13" spans="3:15" ht="12.75">
      <c r="C13" s="25"/>
      <c r="D13" s="17"/>
      <c r="E13" s="104" t="s">
        <v>7</v>
      </c>
      <c r="F13" s="105"/>
      <c r="G13" s="71" t="s">
        <v>8</v>
      </c>
      <c r="H13" s="69"/>
      <c r="I13" s="71" t="s">
        <v>9</v>
      </c>
      <c r="J13" s="69"/>
      <c r="L13" s="106"/>
      <c r="M13" s="107"/>
      <c r="N13" s="75"/>
      <c r="O13" s="75"/>
    </row>
    <row r="14" spans="3:15" ht="11.25">
      <c r="C14" s="26" t="s">
        <v>40</v>
      </c>
      <c r="D14" s="17"/>
      <c r="E14" s="27"/>
      <c r="F14" s="28"/>
      <c r="G14" s="72" t="s">
        <v>27</v>
      </c>
      <c r="H14" s="70"/>
      <c r="I14" s="77" t="s">
        <v>57</v>
      </c>
      <c r="J14" s="79"/>
      <c r="L14" s="15"/>
      <c r="M14" s="15"/>
      <c r="N14" s="37"/>
      <c r="O14" s="75"/>
    </row>
    <row r="15" spans="3:15" ht="12.75">
      <c r="C15" s="29"/>
      <c r="E15" s="97" t="s">
        <v>11</v>
      </c>
      <c r="F15" s="98"/>
      <c r="G15" s="98"/>
      <c r="H15" s="98"/>
      <c r="I15" s="99"/>
      <c r="J15" s="78"/>
      <c r="L15" s="100"/>
      <c r="M15" s="100"/>
      <c r="N15" s="100"/>
      <c r="O15" s="101"/>
    </row>
    <row r="16" spans="3:17" ht="11.25">
      <c r="C16" s="15"/>
      <c r="E16" s="15"/>
      <c r="F16" s="62"/>
      <c r="G16" s="15"/>
      <c r="H16" s="15"/>
      <c r="I16" s="15"/>
      <c r="L16" s="15"/>
      <c r="M16" s="15"/>
      <c r="N16" s="108"/>
      <c r="O16" s="108"/>
      <c r="P16" s="108"/>
      <c r="Q16" s="108"/>
    </row>
    <row r="17" spans="3:15" ht="11.25">
      <c r="C17" s="1" t="s">
        <v>42</v>
      </c>
      <c r="E17" s="15"/>
      <c r="F17" s="62"/>
      <c r="G17" s="15"/>
      <c r="H17" s="15"/>
      <c r="I17" s="90"/>
      <c r="J17" s="90"/>
      <c r="K17" s="90"/>
      <c r="L17" s="15"/>
      <c r="M17" s="15"/>
      <c r="N17" s="15"/>
      <c r="O17" s="15"/>
    </row>
    <row r="18" spans="3:15" ht="9" customHeight="1">
      <c r="C18" s="25"/>
      <c r="E18" s="31"/>
      <c r="F18" s="32"/>
      <c r="G18" s="33"/>
      <c r="H18" s="33"/>
      <c r="I18" s="80"/>
      <c r="J18" s="34"/>
      <c r="K18" s="30"/>
      <c r="L18" s="15"/>
      <c r="M18" s="15"/>
      <c r="N18" s="15"/>
      <c r="O18" s="30"/>
    </row>
    <row r="19" spans="3:17" ht="11.25">
      <c r="C19" s="35" t="s">
        <v>12</v>
      </c>
      <c r="E19" s="36">
        <v>0.42</v>
      </c>
      <c r="F19" s="37"/>
      <c r="G19" s="38">
        <v>0.22</v>
      </c>
      <c r="H19" s="38"/>
      <c r="I19" s="40">
        <f>2000*0.00025</f>
        <v>0.5</v>
      </c>
      <c r="J19" s="39"/>
      <c r="K19" s="40"/>
      <c r="L19" s="38"/>
      <c r="M19" s="38"/>
      <c r="N19" s="38"/>
      <c r="O19" s="40"/>
      <c r="P19" s="92"/>
      <c r="Q19" s="93"/>
    </row>
    <row r="20" spans="3:17" ht="11.25">
      <c r="C20" s="35" t="s">
        <v>13</v>
      </c>
      <c r="E20" s="36">
        <f>ROUND(1500*0.00025,2)</f>
        <v>0.38</v>
      </c>
      <c r="F20" s="37"/>
      <c r="G20" s="38">
        <v>0.49</v>
      </c>
      <c r="H20" s="38"/>
      <c r="I20" s="38">
        <v>0.52</v>
      </c>
      <c r="J20" s="41"/>
      <c r="K20" s="40"/>
      <c r="L20" s="38"/>
      <c r="M20" s="38"/>
      <c r="N20" s="38"/>
      <c r="O20" s="38"/>
      <c r="P20" s="92"/>
      <c r="Q20" s="93"/>
    </row>
    <row r="21" spans="3:17" ht="11.25">
      <c r="C21" s="35" t="s">
        <v>14</v>
      </c>
      <c r="E21" s="36">
        <v>0.42</v>
      </c>
      <c r="F21" s="37"/>
      <c r="G21" s="38">
        <v>0.1667</v>
      </c>
      <c r="H21" s="38"/>
      <c r="I21" s="40">
        <v>0.46</v>
      </c>
      <c r="J21" s="39"/>
      <c r="K21" s="40"/>
      <c r="L21" s="38"/>
      <c r="M21" s="38"/>
      <c r="N21" s="38"/>
      <c r="O21" s="40"/>
      <c r="P21" s="92"/>
      <c r="Q21" s="93"/>
    </row>
    <row r="22" spans="3:17" ht="11.25">
      <c r="C22" s="35" t="s">
        <v>15</v>
      </c>
      <c r="E22" s="36">
        <v>0.48</v>
      </c>
      <c r="F22" s="62" t="s">
        <v>43</v>
      </c>
      <c r="G22" s="38">
        <v>0.55</v>
      </c>
      <c r="H22" s="37" t="s">
        <v>50</v>
      </c>
      <c r="I22" s="38">
        <v>0.632</v>
      </c>
      <c r="J22" s="84" t="s">
        <v>50</v>
      </c>
      <c r="K22" s="40"/>
      <c r="L22" s="38"/>
      <c r="M22" s="38"/>
      <c r="N22" s="38"/>
      <c r="O22" s="38"/>
      <c r="P22" s="92"/>
      <c r="Q22" s="93"/>
    </row>
    <row r="23" spans="3:17" ht="11.25">
      <c r="C23" s="35" t="s">
        <v>16</v>
      </c>
      <c r="E23" s="36">
        <v>0.6</v>
      </c>
      <c r="F23" s="37" t="s">
        <v>30</v>
      </c>
      <c r="G23" s="38" t="s">
        <v>47</v>
      </c>
      <c r="H23" s="38"/>
      <c r="I23" s="40">
        <v>0.61</v>
      </c>
      <c r="J23" s="39"/>
      <c r="K23" s="40"/>
      <c r="L23" s="38"/>
      <c r="M23" s="37"/>
      <c r="N23" s="38"/>
      <c r="O23" s="40"/>
      <c r="P23" s="92"/>
      <c r="Q23" s="54"/>
    </row>
    <row r="24" spans="3:17" ht="11.25">
      <c r="C24" s="35" t="s">
        <v>17</v>
      </c>
      <c r="E24" s="36">
        <v>0.4256</v>
      </c>
      <c r="F24" s="37"/>
      <c r="G24" s="38" t="s">
        <v>47</v>
      </c>
      <c r="H24" s="38"/>
      <c r="I24" s="40">
        <v>0.3674</v>
      </c>
      <c r="J24" s="68"/>
      <c r="K24" s="40"/>
      <c r="L24" s="38"/>
      <c r="M24" s="38"/>
      <c r="N24" s="38"/>
      <c r="O24" s="40"/>
      <c r="P24" s="92"/>
      <c r="Q24" s="54"/>
    </row>
    <row r="25" spans="3:17" ht="11.25">
      <c r="C25" s="35" t="s">
        <v>18</v>
      </c>
      <c r="E25" s="36">
        <v>0.3825</v>
      </c>
      <c r="F25" s="37"/>
      <c r="G25" s="38">
        <v>0.063</v>
      </c>
      <c r="H25" s="38"/>
      <c r="I25" s="40">
        <v>0.225</v>
      </c>
      <c r="J25" s="39"/>
      <c r="K25" s="40"/>
      <c r="L25" s="38"/>
      <c r="M25" s="38"/>
      <c r="N25" s="38"/>
      <c r="O25" s="40"/>
      <c r="P25" s="92"/>
      <c r="Q25" s="93"/>
    </row>
    <row r="26" spans="3:17" ht="11.25">
      <c r="C26" s="35" t="s">
        <v>36</v>
      </c>
      <c r="E26" s="36">
        <v>0.44</v>
      </c>
      <c r="F26" s="37"/>
      <c r="G26" s="38">
        <v>0.13</v>
      </c>
      <c r="H26" s="38"/>
      <c r="I26" s="40">
        <v>0.43</v>
      </c>
      <c r="J26" s="39"/>
      <c r="K26" s="40"/>
      <c r="L26" s="38"/>
      <c r="M26" s="38"/>
      <c r="N26" s="38"/>
      <c r="O26" s="40"/>
      <c r="P26" s="92"/>
      <c r="Q26" s="93"/>
    </row>
    <row r="27" spans="3:17" ht="11.25">
      <c r="C27" s="35" t="s">
        <v>19</v>
      </c>
      <c r="E27" s="36">
        <v>0.44</v>
      </c>
      <c r="F27" s="37"/>
      <c r="G27" s="38">
        <v>0.25</v>
      </c>
      <c r="H27" s="38"/>
      <c r="I27" s="40">
        <v>0.6</v>
      </c>
      <c r="J27" s="39"/>
      <c r="K27" s="40"/>
      <c r="L27" s="38"/>
      <c r="M27" s="38"/>
      <c r="N27" s="38"/>
      <c r="O27" s="40"/>
      <c r="P27" s="92"/>
      <c r="Q27" s="93"/>
    </row>
    <row r="28" spans="3:17" ht="11.25">
      <c r="C28" s="35" t="s">
        <v>20</v>
      </c>
      <c r="E28" s="36">
        <f>1500*0.3/1000</f>
        <v>0.45</v>
      </c>
      <c r="F28" s="37"/>
      <c r="G28" s="38">
        <v>0.1686</v>
      </c>
      <c r="H28" s="38"/>
      <c r="I28" s="40">
        <v>0.625</v>
      </c>
      <c r="J28" s="39"/>
      <c r="K28" s="40"/>
      <c r="L28" s="38"/>
      <c r="M28" s="38"/>
      <c r="N28" s="38"/>
      <c r="O28" s="40"/>
      <c r="P28" s="92"/>
      <c r="Q28" s="93"/>
    </row>
    <row r="29" spans="3:17" ht="11.25">
      <c r="C29" s="35" t="s">
        <v>21</v>
      </c>
      <c r="E29" s="36">
        <v>0.423</v>
      </c>
      <c r="F29" s="37" t="s">
        <v>30</v>
      </c>
      <c r="G29" s="38">
        <v>0.2578</v>
      </c>
      <c r="H29" s="38"/>
      <c r="I29" s="40">
        <v>0.483</v>
      </c>
      <c r="J29" s="39"/>
      <c r="K29" s="40"/>
      <c r="L29" s="38"/>
      <c r="M29" s="37"/>
      <c r="N29" s="38"/>
      <c r="O29" s="40"/>
      <c r="P29" s="92"/>
      <c r="Q29" s="93"/>
    </row>
    <row r="30" spans="3:17" ht="11.25">
      <c r="C30" s="35" t="s">
        <v>22</v>
      </c>
      <c r="E30" s="36">
        <v>0.4305</v>
      </c>
      <c r="F30" s="37" t="s">
        <v>30</v>
      </c>
      <c r="G30" s="38">
        <v>0.18</v>
      </c>
      <c r="H30" s="38"/>
      <c r="I30" s="40">
        <v>0.64</v>
      </c>
      <c r="J30" s="39"/>
      <c r="K30" s="40"/>
      <c r="L30" s="38"/>
      <c r="M30" s="37"/>
      <c r="N30" s="38"/>
      <c r="O30" s="40"/>
      <c r="P30" s="92"/>
      <c r="Q30" s="94"/>
    </row>
    <row r="31" spans="3:17" ht="11.25">
      <c r="C31" s="35" t="s">
        <v>23</v>
      </c>
      <c r="E31" s="42">
        <v>0.42</v>
      </c>
      <c r="F31" s="43"/>
      <c r="G31" s="40">
        <v>0.242</v>
      </c>
      <c r="H31" s="40"/>
      <c r="I31" s="40">
        <v>0.516</v>
      </c>
      <c r="J31" s="39"/>
      <c r="K31" s="40"/>
      <c r="L31" s="40"/>
      <c r="M31" s="40"/>
      <c r="N31" s="40"/>
      <c r="O31" s="40"/>
      <c r="P31" s="92"/>
      <c r="Q31" s="93"/>
    </row>
    <row r="32" spans="3:17" ht="11.25">
      <c r="C32" s="35" t="s">
        <v>24</v>
      </c>
      <c r="E32" s="36">
        <v>0.42</v>
      </c>
      <c r="F32" s="37"/>
      <c r="G32" s="38">
        <v>0.168</v>
      </c>
      <c r="H32" s="38"/>
      <c r="I32" s="38">
        <v>0.584</v>
      </c>
      <c r="J32" s="41"/>
      <c r="K32" s="40"/>
      <c r="L32" s="38"/>
      <c r="M32" s="38"/>
      <c r="N32" s="38"/>
      <c r="O32" s="38"/>
      <c r="P32" s="92"/>
      <c r="Q32" s="93"/>
    </row>
    <row r="33" spans="3:17" ht="11.25">
      <c r="C33" s="44" t="s">
        <v>25</v>
      </c>
      <c r="E33" s="45">
        <v>0.45</v>
      </c>
      <c r="F33" s="46"/>
      <c r="G33" s="47" t="s">
        <v>47</v>
      </c>
      <c r="H33" s="47"/>
      <c r="I33" s="82">
        <v>0.54</v>
      </c>
      <c r="J33" s="48"/>
      <c r="K33" s="40"/>
      <c r="L33" s="38"/>
      <c r="M33" s="38"/>
      <c r="N33" s="38"/>
      <c r="O33" s="40"/>
      <c r="P33" s="92"/>
      <c r="Q33" s="93"/>
    </row>
    <row r="34" spans="3:17" ht="11.25">
      <c r="C34" s="15"/>
      <c r="E34" s="38"/>
      <c r="F34" s="37"/>
      <c r="G34" s="38"/>
      <c r="H34" s="38"/>
      <c r="I34" s="40"/>
      <c r="J34" s="40"/>
      <c r="K34" s="40"/>
      <c r="L34" s="38"/>
      <c r="M34" s="38"/>
      <c r="N34" s="38"/>
      <c r="O34" s="40"/>
      <c r="P34" s="92"/>
      <c r="Q34" s="93"/>
    </row>
    <row r="35" spans="3:17" s="15" customFormat="1" ht="11.25">
      <c r="C35" s="15" t="s">
        <v>41</v>
      </c>
      <c r="E35" s="38"/>
      <c r="F35" s="37"/>
      <c r="G35" s="38"/>
      <c r="H35" s="38"/>
      <c r="I35" s="40"/>
      <c r="J35" s="40"/>
      <c r="K35" s="40"/>
      <c r="L35" s="38"/>
      <c r="M35" s="38"/>
      <c r="N35" s="38"/>
      <c r="O35" s="40"/>
      <c r="P35" s="93"/>
      <c r="Q35" s="93"/>
    </row>
    <row r="36" spans="3:17" ht="11.25">
      <c r="C36" s="25" t="s">
        <v>37</v>
      </c>
      <c r="E36" s="50">
        <v>0.48</v>
      </c>
      <c r="F36" s="51"/>
      <c r="G36" s="52">
        <v>0.55</v>
      </c>
      <c r="H36" s="52"/>
      <c r="I36" s="81">
        <v>0.6317</v>
      </c>
      <c r="J36" s="53"/>
      <c r="K36" s="40"/>
      <c r="L36" s="38"/>
      <c r="M36" s="38"/>
      <c r="N36" s="38"/>
      <c r="O36" s="40"/>
      <c r="P36" s="92"/>
      <c r="Q36" s="93"/>
    </row>
    <row r="37" spans="3:17" ht="11.25">
      <c r="C37" s="35" t="s">
        <v>38</v>
      </c>
      <c r="E37" s="36">
        <v>0.49</v>
      </c>
      <c r="F37" s="37"/>
      <c r="G37" s="38" t="s">
        <v>47</v>
      </c>
      <c r="H37" s="38"/>
      <c r="I37" s="40">
        <v>0.6082</v>
      </c>
      <c r="J37" s="39"/>
      <c r="K37" s="40"/>
      <c r="L37" s="38"/>
      <c r="M37" s="38"/>
      <c r="N37" s="38"/>
      <c r="O37" s="40"/>
      <c r="P37" s="92"/>
      <c r="Q37" s="93"/>
    </row>
    <row r="38" spans="3:17" ht="11.25">
      <c r="C38" s="44" t="s">
        <v>39</v>
      </c>
      <c r="E38" s="45">
        <v>0.5</v>
      </c>
      <c r="F38" s="46"/>
      <c r="G38" s="47">
        <v>0.1667</v>
      </c>
      <c r="H38" s="47"/>
      <c r="I38" s="82">
        <v>0.7833</v>
      </c>
      <c r="J38" s="48"/>
      <c r="K38" s="40"/>
      <c r="L38" s="38"/>
      <c r="M38" s="38"/>
      <c r="N38" s="38"/>
      <c r="O38" s="40"/>
      <c r="P38" s="92"/>
      <c r="Q38" s="93"/>
    </row>
    <row r="39" spans="5:17" s="15" customFormat="1" ht="11.25">
      <c r="E39" s="54"/>
      <c r="F39" s="55"/>
      <c r="G39" s="54"/>
      <c r="H39" s="54"/>
      <c r="I39" s="56"/>
      <c r="J39" s="56"/>
      <c r="K39" s="56"/>
      <c r="L39" s="54"/>
      <c r="M39" s="54"/>
      <c r="N39" s="54"/>
      <c r="O39" s="56"/>
      <c r="P39" s="93"/>
      <c r="Q39" s="93"/>
    </row>
    <row r="40" spans="3:17" ht="11.25">
      <c r="C40" s="57" t="s">
        <v>26</v>
      </c>
      <c r="E40" s="58">
        <v>0.282</v>
      </c>
      <c r="F40" s="59"/>
      <c r="G40" s="60" t="s">
        <v>47</v>
      </c>
      <c r="H40" s="60"/>
      <c r="I40" s="83">
        <v>0.417</v>
      </c>
      <c r="J40" s="61"/>
      <c r="K40" s="56"/>
      <c r="L40" s="88"/>
      <c r="M40" s="88"/>
      <c r="N40" s="88"/>
      <c r="O40" s="56"/>
      <c r="P40" s="92"/>
      <c r="Q40" s="93"/>
    </row>
    <row r="41" spans="9:15" ht="11.25">
      <c r="I41" s="30"/>
      <c r="J41" s="30"/>
      <c r="K41" s="30"/>
      <c r="L41" s="15"/>
      <c r="M41" s="15"/>
      <c r="N41" s="15"/>
      <c r="O41" s="15"/>
    </row>
    <row r="42" spans="2:11" ht="11.25">
      <c r="B42" s="4" t="s">
        <v>27</v>
      </c>
      <c r="C42" s="1" t="s">
        <v>54</v>
      </c>
      <c r="E42" s="15"/>
      <c r="F42" s="62"/>
      <c r="G42" s="15"/>
      <c r="H42" s="15"/>
      <c r="I42" s="15"/>
      <c r="J42" s="15"/>
      <c r="K42" s="15"/>
    </row>
    <row r="43" spans="2:11" ht="11.25">
      <c r="B43" s="4"/>
      <c r="C43" s="1" t="s">
        <v>29</v>
      </c>
      <c r="E43" s="15"/>
      <c r="F43" s="62"/>
      <c r="G43" s="15"/>
      <c r="H43" s="15"/>
      <c r="I43" s="15"/>
      <c r="J43" s="15"/>
      <c r="K43" s="15"/>
    </row>
    <row r="44" spans="2:11" ht="11.25">
      <c r="B44" s="4" t="s">
        <v>10</v>
      </c>
      <c r="C44" s="15" t="s">
        <v>31</v>
      </c>
      <c r="E44" s="15"/>
      <c r="F44" s="62"/>
      <c r="G44" s="15"/>
      <c r="H44" s="15"/>
      <c r="I44" s="15"/>
      <c r="J44" s="15"/>
      <c r="K44" s="15"/>
    </row>
    <row r="45" spans="2:11" ht="11.25">
      <c r="B45" s="4" t="s">
        <v>30</v>
      </c>
      <c r="C45" s="15" t="s">
        <v>44</v>
      </c>
      <c r="E45" s="15"/>
      <c r="F45" s="62"/>
      <c r="G45" s="15"/>
      <c r="H45" s="15"/>
      <c r="I45" s="15"/>
      <c r="J45" s="15"/>
      <c r="K45" s="15"/>
    </row>
    <row r="46" spans="2:11" ht="11.25">
      <c r="B46" s="4" t="s">
        <v>43</v>
      </c>
      <c r="C46" s="15" t="s">
        <v>51</v>
      </c>
      <c r="E46" s="15"/>
      <c r="F46" s="62"/>
      <c r="G46" s="15"/>
      <c r="H46" s="15"/>
      <c r="I46" s="15"/>
      <c r="J46" s="15"/>
      <c r="K46" s="15"/>
    </row>
    <row r="47" spans="2:11" ht="11.25">
      <c r="B47" s="37" t="s">
        <v>50</v>
      </c>
      <c r="C47" s="15" t="s">
        <v>55</v>
      </c>
      <c r="E47" s="15"/>
      <c r="F47" s="62"/>
      <c r="G47" s="15"/>
      <c r="H47" s="15"/>
      <c r="I47" s="15"/>
      <c r="J47" s="15"/>
      <c r="K47" s="15"/>
    </row>
    <row r="48" spans="2:11" ht="11.25">
      <c r="B48" s="37"/>
      <c r="C48" s="15"/>
      <c r="E48" s="15"/>
      <c r="F48" s="62"/>
      <c r="G48" s="15"/>
      <c r="H48" s="15"/>
      <c r="I48" s="15"/>
      <c r="J48" s="15"/>
      <c r="K48" s="15"/>
    </row>
    <row r="49" ht="11.25">
      <c r="B49" s="63" t="s">
        <v>32</v>
      </c>
    </row>
    <row r="50" ht="11.25">
      <c r="C50" s="15" t="s">
        <v>33</v>
      </c>
    </row>
    <row r="51" ht="11.25">
      <c r="C51" s="15" t="s">
        <v>28</v>
      </c>
    </row>
    <row r="52" ht="11.25">
      <c r="C52" s="1" t="s">
        <v>34</v>
      </c>
    </row>
    <row r="53" ht="11.25">
      <c r="C53" s="1" t="s">
        <v>35</v>
      </c>
    </row>
    <row r="56" ht="11.25">
      <c r="B56" s="4"/>
    </row>
    <row r="57" ht="11.25">
      <c r="B57" s="4"/>
    </row>
    <row r="58" ht="11.25">
      <c r="B58" s="4"/>
    </row>
    <row r="59" ht="11.25">
      <c r="B59" s="4"/>
    </row>
  </sheetData>
  <mergeCells count="8">
    <mergeCell ref="C4:J4"/>
    <mergeCell ref="N16:Q16"/>
    <mergeCell ref="E15:I15"/>
    <mergeCell ref="L15:O15"/>
    <mergeCell ref="C5:J5"/>
    <mergeCell ref="C6:J6"/>
    <mergeCell ref="E13:F13"/>
    <mergeCell ref="L13:M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2.57421875" style="1" customWidth="1"/>
    <col min="3" max="3" width="30.7109375" style="1" customWidth="1"/>
    <col min="4" max="4" width="2.28125" style="15" customWidth="1"/>
    <col min="5" max="5" width="16.421875" style="1" customWidth="1"/>
    <col min="6" max="6" width="3.00390625" style="4" customWidth="1"/>
    <col min="7" max="7" width="16.421875" style="1" customWidth="1"/>
    <col min="8" max="8" width="3.00390625" style="1" customWidth="1"/>
    <col min="9" max="9" width="16.421875" style="1" customWidth="1"/>
    <col min="10" max="10" width="3.00390625" style="1" customWidth="1"/>
    <col min="11" max="11" width="2.28125" style="1" customWidth="1"/>
    <col min="12" max="12" width="11.140625" style="1" customWidth="1"/>
    <col min="13" max="13" width="3.421875" style="1" customWidth="1"/>
    <col min="14" max="14" width="10.7109375" style="1" customWidth="1"/>
    <col min="15" max="15" width="3.00390625" style="1" bestFit="1" customWidth="1"/>
    <col min="16" max="16" width="4.8515625" style="1" bestFit="1" customWidth="1"/>
    <col min="17" max="17" width="11.421875" style="15" customWidth="1"/>
    <col min="18" max="16384" width="11.421875" style="1" customWidth="1"/>
  </cols>
  <sheetData>
    <row r="1" ht="12">
      <c r="A1" s="64" t="s">
        <v>45</v>
      </c>
    </row>
    <row r="2" ht="12">
      <c r="A2" s="64" t="s">
        <v>46</v>
      </c>
    </row>
    <row r="3" ht="12">
      <c r="B3" s="64"/>
    </row>
    <row r="4" spans="2:10" ht="15.75">
      <c r="B4" s="64"/>
      <c r="C4" s="102" t="s">
        <v>58</v>
      </c>
      <c r="D4" s="102"/>
      <c r="E4" s="102"/>
      <c r="F4" s="102"/>
      <c r="G4" s="102"/>
      <c r="H4" s="102"/>
      <c r="I4" s="102"/>
      <c r="J4" s="102"/>
    </row>
    <row r="5" spans="3:16" ht="15.75">
      <c r="C5" s="102" t="s">
        <v>59</v>
      </c>
      <c r="D5" s="102"/>
      <c r="E5" s="102"/>
      <c r="F5" s="102"/>
      <c r="G5" s="102"/>
      <c r="H5" s="102"/>
      <c r="I5" s="102"/>
      <c r="J5" s="102"/>
      <c r="K5" s="89"/>
      <c r="L5" s="89"/>
      <c r="M5" s="89"/>
      <c r="N5" s="89"/>
      <c r="O5" s="89"/>
      <c r="P5" s="89"/>
    </row>
    <row r="6" spans="2:17" s="7" customFormat="1" ht="12.75">
      <c r="B6" s="5"/>
      <c r="C6" s="103" t="s">
        <v>53</v>
      </c>
      <c r="D6" s="103"/>
      <c r="E6" s="103"/>
      <c r="F6" s="103"/>
      <c r="G6" s="103"/>
      <c r="H6" s="103"/>
      <c r="I6" s="103"/>
      <c r="J6" s="103"/>
      <c r="K6" s="91"/>
      <c r="L6" s="91"/>
      <c r="M6" s="91"/>
      <c r="N6" s="91"/>
      <c r="O6" s="91"/>
      <c r="P6" s="91"/>
      <c r="Q6" s="65"/>
    </row>
    <row r="7" spans="4:17" s="7" customFormat="1" ht="12.7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/>
      <c r="P7" s="6"/>
      <c r="Q7" s="23"/>
    </row>
    <row r="8" spans="3:4" ht="15.75">
      <c r="C8" s="2"/>
      <c r="D8" s="3"/>
    </row>
    <row r="9" spans="4:15" ht="12.75" customHeight="1">
      <c r="D9" s="1"/>
      <c r="E9" s="9" t="s">
        <v>56</v>
      </c>
      <c r="F9" s="10"/>
      <c r="G9" s="11"/>
      <c r="H9" s="11"/>
      <c r="I9" s="76" t="s">
        <v>1</v>
      </c>
      <c r="J9" s="12"/>
      <c r="L9" s="86"/>
      <c r="M9" s="86"/>
      <c r="N9" s="86"/>
      <c r="O9" s="73"/>
    </row>
    <row r="10" spans="4:15" ht="11.25">
      <c r="D10" s="1"/>
      <c r="E10" s="13" t="s">
        <v>2</v>
      </c>
      <c r="F10" s="14"/>
      <c r="G10" s="15"/>
      <c r="H10" s="15"/>
      <c r="I10" s="73" t="s">
        <v>4</v>
      </c>
      <c r="J10" s="16"/>
      <c r="L10" s="17"/>
      <c r="M10" s="17"/>
      <c r="N10" s="15"/>
      <c r="O10" s="73"/>
    </row>
    <row r="11" spans="4:15" ht="12.75">
      <c r="D11" s="1"/>
      <c r="E11" s="18" t="s">
        <v>5</v>
      </c>
      <c r="F11" s="19"/>
      <c r="G11" s="20"/>
      <c r="H11" s="20"/>
      <c r="I11" s="20" t="s">
        <v>6</v>
      </c>
      <c r="J11" s="21"/>
      <c r="K11" s="22"/>
      <c r="L11" s="87"/>
      <c r="M11" s="87"/>
      <c r="N11" s="74"/>
      <c r="O11" s="74"/>
    </row>
    <row r="12" spans="5:15" ht="8.25" customHeight="1">
      <c r="E12" s="23"/>
      <c r="F12" s="24"/>
      <c r="G12" s="23"/>
      <c r="H12" s="23"/>
      <c r="I12" s="23"/>
      <c r="J12" s="23"/>
      <c r="K12" s="23"/>
      <c r="L12" s="15"/>
      <c r="M12" s="15"/>
      <c r="N12" s="15"/>
      <c r="O12" s="15"/>
    </row>
    <row r="13" spans="3:15" ht="12.75">
      <c r="C13" s="25"/>
      <c r="D13" s="17"/>
      <c r="E13" s="104" t="s">
        <v>7</v>
      </c>
      <c r="F13" s="105"/>
      <c r="G13" s="71" t="s">
        <v>8</v>
      </c>
      <c r="H13" s="69"/>
      <c r="I13" s="71" t="s">
        <v>9</v>
      </c>
      <c r="J13" s="69"/>
      <c r="L13" s="95"/>
      <c r="M13" s="96"/>
      <c r="N13" s="75"/>
      <c r="O13" s="75"/>
    </row>
    <row r="14" spans="3:15" ht="11.25">
      <c r="C14" s="26" t="s">
        <v>40</v>
      </c>
      <c r="D14" s="17"/>
      <c r="E14" s="27"/>
      <c r="F14" s="28"/>
      <c r="G14" s="72" t="s">
        <v>27</v>
      </c>
      <c r="H14" s="70"/>
      <c r="I14" s="77" t="s">
        <v>57</v>
      </c>
      <c r="J14" s="79"/>
      <c r="L14" s="15"/>
      <c r="M14" s="15"/>
      <c r="N14" s="37"/>
      <c r="O14" s="75"/>
    </row>
    <row r="15" spans="3:15" ht="12.75">
      <c r="C15" s="29"/>
      <c r="E15" s="97" t="s">
        <v>11</v>
      </c>
      <c r="F15" s="98"/>
      <c r="G15" s="98"/>
      <c r="H15" s="98"/>
      <c r="I15" s="99"/>
      <c r="J15" s="67"/>
      <c r="L15" s="100"/>
      <c r="M15" s="100"/>
      <c r="N15" s="100"/>
      <c r="O15" s="101"/>
    </row>
    <row r="16" spans="3:17" ht="11.25">
      <c r="C16" s="15"/>
      <c r="L16" s="15"/>
      <c r="M16" s="15"/>
      <c r="N16" s="108"/>
      <c r="O16" s="108"/>
      <c r="P16" s="108"/>
      <c r="Q16" s="108"/>
    </row>
    <row r="17" spans="3:15" ht="11.25">
      <c r="C17" s="1" t="s">
        <v>42</v>
      </c>
      <c r="I17" s="90"/>
      <c r="J17" s="90"/>
      <c r="K17" s="90"/>
      <c r="L17" s="15"/>
      <c r="M17" s="15"/>
      <c r="N17" s="15"/>
      <c r="O17" s="15"/>
    </row>
    <row r="18" spans="3:15" ht="9" customHeight="1">
      <c r="C18" s="25"/>
      <c r="E18" s="31"/>
      <c r="F18" s="32"/>
      <c r="G18" s="33"/>
      <c r="H18" s="33"/>
      <c r="I18" s="80"/>
      <c r="J18" s="34"/>
      <c r="K18" s="30"/>
      <c r="L18" s="15"/>
      <c r="M18" s="15"/>
      <c r="N18" s="15"/>
      <c r="O18" s="30"/>
    </row>
    <row r="19" spans="3:17" ht="11.25">
      <c r="C19" s="35" t="s">
        <v>12</v>
      </c>
      <c r="E19" s="36">
        <v>0.84</v>
      </c>
      <c r="F19" s="37"/>
      <c r="G19" s="38">
        <v>0.44</v>
      </c>
      <c r="H19" s="38"/>
      <c r="I19" s="40">
        <v>1</v>
      </c>
      <c r="J19" s="39"/>
      <c r="K19" s="40"/>
      <c r="L19" s="38"/>
      <c r="M19" s="38"/>
      <c r="N19" s="38"/>
      <c r="O19" s="40"/>
      <c r="P19" s="92"/>
      <c r="Q19" s="93"/>
    </row>
    <row r="20" spans="3:17" ht="11.25">
      <c r="C20" s="35" t="s">
        <v>13</v>
      </c>
      <c r="E20" s="36">
        <v>0.75</v>
      </c>
      <c r="F20" s="37"/>
      <c r="G20" s="38">
        <v>0.99</v>
      </c>
      <c r="H20" s="38"/>
      <c r="I20" s="38">
        <v>1.03</v>
      </c>
      <c r="J20" s="41"/>
      <c r="K20" s="40"/>
      <c r="L20" s="38"/>
      <c r="M20" s="38"/>
      <c r="N20" s="38"/>
      <c r="O20" s="38"/>
      <c r="P20" s="92"/>
      <c r="Q20" s="93"/>
    </row>
    <row r="21" spans="3:17" ht="11.25">
      <c r="C21" s="35" t="s">
        <v>14</v>
      </c>
      <c r="E21" s="36">
        <v>0.84</v>
      </c>
      <c r="F21" s="37"/>
      <c r="G21" s="38">
        <v>0.3333</v>
      </c>
      <c r="H21" s="38"/>
      <c r="I21" s="40">
        <v>0.9168</v>
      </c>
      <c r="J21" s="39"/>
      <c r="K21" s="40"/>
      <c r="L21" s="38"/>
      <c r="M21" s="38"/>
      <c r="N21" s="38"/>
      <c r="O21" s="40"/>
      <c r="P21" s="92"/>
      <c r="Q21" s="93"/>
    </row>
    <row r="22" spans="3:17" ht="11.25">
      <c r="C22" s="35" t="s">
        <v>15</v>
      </c>
      <c r="E22" s="36">
        <v>0.9</v>
      </c>
      <c r="F22" s="4" t="s">
        <v>43</v>
      </c>
      <c r="G22" s="38">
        <v>0.833</v>
      </c>
      <c r="H22" s="37" t="s">
        <v>50</v>
      </c>
      <c r="I22" s="38">
        <v>0.93</v>
      </c>
      <c r="J22" s="84" t="s">
        <v>50</v>
      </c>
      <c r="K22" s="40"/>
      <c r="L22" s="38"/>
      <c r="M22" s="38"/>
      <c r="N22" s="38"/>
      <c r="O22" s="38"/>
      <c r="P22" s="92"/>
      <c r="Q22" s="93"/>
    </row>
    <row r="23" spans="3:17" ht="11.25">
      <c r="C23" s="35" t="s">
        <v>16</v>
      </c>
      <c r="E23" s="36">
        <v>1.2</v>
      </c>
      <c r="F23" s="37" t="s">
        <v>30</v>
      </c>
      <c r="G23" s="38" t="s">
        <v>47</v>
      </c>
      <c r="H23" s="38"/>
      <c r="I23" s="40">
        <v>1.21</v>
      </c>
      <c r="J23" s="39"/>
      <c r="K23" s="40"/>
      <c r="L23" s="38"/>
      <c r="M23" s="37"/>
      <c r="N23" s="38"/>
      <c r="O23" s="40"/>
      <c r="P23" s="92"/>
      <c r="Q23" s="54"/>
    </row>
    <row r="24" spans="3:17" ht="11.25">
      <c r="C24" s="35" t="s">
        <v>17</v>
      </c>
      <c r="E24" s="36">
        <v>0.854</v>
      </c>
      <c r="F24" s="37"/>
      <c r="G24" s="38" t="s">
        <v>47</v>
      </c>
      <c r="H24" s="38"/>
      <c r="I24" s="40">
        <v>0.7372</v>
      </c>
      <c r="J24" s="39"/>
      <c r="K24" s="40"/>
      <c r="L24" s="38"/>
      <c r="M24" s="38"/>
      <c r="N24" s="38"/>
      <c r="O24" s="40"/>
      <c r="P24" s="92"/>
      <c r="Q24" s="54"/>
    </row>
    <row r="25" spans="3:17" ht="11.25">
      <c r="C25" s="35" t="s">
        <v>18</v>
      </c>
      <c r="E25" s="36">
        <v>0.765</v>
      </c>
      <c r="F25" s="37"/>
      <c r="G25" s="38">
        <v>0.126</v>
      </c>
      <c r="H25" s="38"/>
      <c r="I25" s="40">
        <v>0.45</v>
      </c>
      <c r="J25" s="39"/>
      <c r="K25" s="40"/>
      <c r="L25" s="38"/>
      <c r="M25" s="38"/>
      <c r="N25" s="38"/>
      <c r="O25" s="40"/>
      <c r="P25" s="92"/>
      <c r="Q25" s="93"/>
    </row>
    <row r="26" spans="3:17" ht="11.25">
      <c r="C26" s="35" t="s">
        <v>36</v>
      </c>
      <c r="E26" s="36">
        <v>0.87</v>
      </c>
      <c r="F26" s="37"/>
      <c r="G26" s="38">
        <v>0.27</v>
      </c>
      <c r="H26" s="38"/>
      <c r="I26" s="40">
        <v>0.86</v>
      </c>
      <c r="J26" s="39"/>
      <c r="K26" s="40"/>
      <c r="L26" s="38"/>
      <c r="M26" s="38"/>
      <c r="N26" s="38"/>
      <c r="O26" s="40"/>
      <c r="P26" s="92"/>
      <c r="Q26" s="93"/>
    </row>
    <row r="27" spans="3:17" ht="11.25">
      <c r="C27" s="35" t="s">
        <v>19</v>
      </c>
      <c r="E27" s="36">
        <v>0.87</v>
      </c>
      <c r="F27" s="37"/>
      <c r="G27" s="38">
        <v>0.5</v>
      </c>
      <c r="H27" s="38"/>
      <c r="I27" s="40">
        <v>1.2</v>
      </c>
      <c r="J27" s="39"/>
      <c r="K27" s="40"/>
      <c r="L27" s="38"/>
      <c r="M27" s="38"/>
      <c r="N27" s="38"/>
      <c r="O27" s="40"/>
      <c r="P27" s="92"/>
      <c r="Q27" s="93"/>
    </row>
    <row r="28" spans="3:17" ht="11.25">
      <c r="C28" s="35" t="s">
        <v>20</v>
      </c>
      <c r="E28" s="36">
        <v>0.9</v>
      </c>
      <c r="F28" s="37"/>
      <c r="G28" s="38">
        <v>0.3372</v>
      </c>
      <c r="H28" s="38"/>
      <c r="I28" s="40">
        <v>0.9168</v>
      </c>
      <c r="J28" s="39"/>
      <c r="K28" s="40"/>
      <c r="L28" s="38"/>
      <c r="M28" s="38"/>
      <c r="N28" s="38"/>
      <c r="O28" s="40"/>
      <c r="P28" s="92"/>
      <c r="Q28" s="93"/>
    </row>
    <row r="29" spans="3:17" ht="11.25">
      <c r="C29" s="35" t="s">
        <v>21</v>
      </c>
      <c r="E29" s="36">
        <v>0.846</v>
      </c>
      <c r="F29" s="37" t="s">
        <v>30</v>
      </c>
      <c r="G29" s="38">
        <v>0.5157</v>
      </c>
      <c r="H29" s="38"/>
      <c r="I29" s="40">
        <v>0.966</v>
      </c>
      <c r="J29" s="39"/>
      <c r="K29" s="40"/>
      <c r="L29" s="38"/>
      <c r="M29" s="37"/>
      <c r="N29" s="38"/>
      <c r="O29" s="40"/>
      <c r="P29" s="92"/>
      <c r="Q29" s="93"/>
    </row>
    <row r="30" spans="3:17" ht="11.25">
      <c r="C30" s="35" t="s">
        <v>22</v>
      </c>
      <c r="E30" s="36">
        <v>0.861</v>
      </c>
      <c r="F30" s="37" t="s">
        <v>30</v>
      </c>
      <c r="G30" s="38">
        <v>0.36</v>
      </c>
      <c r="H30" s="38"/>
      <c r="I30" s="40">
        <v>1.28</v>
      </c>
      <c r="J30" s="39"/>
      <c r="K30" s="40"/>
      <c r="L30" s="38"/>
      <c r="M30" s="37"/>
      <c r="N30" s="38"/>
      <c r="O30" s="40"/>
      <c r="P30" s="92"/>
      <c r="Q30" s="94"/>
    </row>
    <row r="31" spans="3:17" ht="11.25">
      <c r="C31" s="35" t="s">
        <v>23</v>
      </c>
      <c r="E31" s="42">
        <v>0.84</v>
      </c>
      <c r="F31" s="43"/>
      <c r="G31" s="40">
        <v>0.484</v>
      </c>
      <c r="H31" s="40"/>
      <c r="I31" s="40">
        <v>1.032</v>
      </c>
      <c r="J31" s="39"/>
      <c r="K31" s="40"/>
      <c r="L31" s="40"/>
      <c r="M31" s="40"/>
      <c r="N31" s="40"/>
      <c r="O31" s="40"/>
      <c r="P31" s="92"/>
      <c r="Q31" s="93"/>
    </row>
    <row r="32" spans="3:17" ht="11.25">
      <c r="C32" s="35" t="s">
        <v>24</v>
      </c>
      <c r="E32" s="36">
        <v>0.84</v>
      </c>
      <c r="F32" s="37"/>
      <c r="G32" s="38">
        <v>0.336</v>
      </c>
      <c r="H32" s="38"/>
      <c r="I32" s="38">
        <v>0.968</v>
      </c>
      <c r="J32" s="41"/>
      <c r="K32" s="40"/>
      <c r="L32" s="38"/>
      <c r="M32" s="38"/>
      <c r="N32" s="38"/>
      <c r="O32" s="38"/>
      <c r="P32" s="92"/>
      <c r="Q32" s="93"/>
    </row>
    <row r="33" spans="3:17" ht="11.25">
      <c r="C33" s="44" t="s">
        <v>25</v>
      </c>
      <c r="E33" s="45">
        <v>0.9</v>
      </c>
      <c r="F33" s="46"/>
      <c r="G33" s="47" t="s">
        <v>47</v>
      </c>
      <c r="H33" s="47"/>
      <c r="I33" s="82">
        <v>1.08</v>
      </c>
      <c r="J33" s="48"/>
      <c r="K33" s="40"/>
      <c r="L33" s="38"/>
      <c r="M33" s="38"/>
      <c r="N33" s="38"/>
      <c r="O33" s="40"/>
      <c r="P33" s="92"/>
      <c r="Q33" s="93"/>
    </row>
    <row r="34" spans="3:17" ht="11.25">
      <c r="C34" s="15"/>
      <c r="E34" s="38"/>
      <c r="F34" s="37"/>
      <c r="G34" s="38"/>
      <c r="H34" s="38"/>
      <c r="I34" s="40"/>
      <c r="J34" s="40"/>
      <c r="K34" s="40"/>
      <c r="L34" s="38"/>
      <c r="M34" s="38"/>
      <c r="N34" s="38"/>
      <c r="O34" s="40"/>
      <c r="P34" s="92"/>
      <c r="Q34" s="93"/>
    </row>
    <row r="35" spans="3:17" s="15" customFormat="1" ht="11.25">
      <c r="C35" s="15" t="s">
        <v>41</v>
      </c>
      <c r="E35" s="38"/>
      <c r="F35" s="37"/>
      <c r="G35" s="38"/>
      <c r="H35" s="38"/>
      <c r="I35" s="40"/>
      <c r="J35" s="40"/>
      <c r="K35" s="40"/>
      <c r="L35" s="38"/>
      <c r="M35" s="38"/>
      <c r="N35" s="38"/>
      <c r="O35" s="40"/>
      <c r="P35" s="93"/>
      <c r="Q35" s="93"/>
    </row>
    <row r="36" spans="3:17" ht="11.25">
      <c r="C36" s="25" t="s">
        <v>37</v>
      </c>
      <c r="E36" s="50">
        <v>0.9</v>
      </c>
      <c r="F36" s="51"/>
      <c r="G36" s="52">
        <v>0.8333</v>
      </c>
      <c r="H36" s="52"/>
      <c r="I36" s="81">
        <v>0.93</v>
      </c>
      <c r="J36" s="53"/>
      <c r="K36" s="40"/>
      <c r="L36" s="38"/>
      <c r="M36" s="38"/>
      <c r="N36" s="38"/>
      <c r="O36" s="40"/>
      <c r="P36" s="92"/>
      <c r="Q36" s="93"/>
    </row>
    <row r="37" spans="3:17" ht="11.25">
      <c r="C37" s="35" t="s">
        <v>38</v>
      </c>
      <c r="E37" s="36">
        <v>0.99</v>
      </c>
      <c r="F37" s="37"/>
      <c r="G37" s="38" t="s">
        <v>47</v>
      </c>
      <c r="H37" s="38"/>
      <c r="I37" s="40">
        <v>1.2164</v>
      </c>
      <c r="J37" s="39"/>
      <c r="K37" s="40"/>
      <c r="L37" s="38"/>
      <c r="M37" s="38"/>
      <c r="N37" s="38"/>
      <c r="O37" s="40"/>
      <c r="P37" s="92"/>
      <c r="Q37" s="93"/>
    </row>
    <row r="38" spans="3:17" ht="11.25">
      <c r="C38" s="44" t="s">
        <v>39</v>
      </c>
      <c r="E38" s="45">
        <v>0.99</v>
      </c>
      <c r="F38" s="46"/>
      <c r="G38" s="47">
        <v>0.3333</v>
      </c>
      <c r="H38" s="47"/>
      <c r="I38" s="82">
        <v>1.5667</v>
      </c>
      <c r="J38" s="48"/>
      <c r="K38" s="40"/>
      <c r="L38" s="38"/>
      <c r="M38" s="38"/>
      <c r="N38" s="38"/>
      <c r="O38" s="40"/>
      <c r="P38" s="92"/>
      <c r="Q38" s="93"/>
    </row>
    <row r="39" spans="5:17" s="15" customFormat="1" ht="11.25">
      <c r="E39" s="54"/>
      <c r="F39" s="55"/>
      <c r="G39" s="54"/>
      <c r="H39" s="54"/>
      <c r="I39" s="56"/>
      <c r="J39" s="56"/>
      <c r="K39" s="56"/>
      <c r="L39" s="54"/>
      <c r="M39" s="54"/>
      <c r="N39" s="54"/>
      <c r="O39" s="56"/>
      <c r="P39" s="93"/>
      <c r="Q39" s="93"/>
    </row>
    <row r="40" spans="3:17" ht="11.25">
      <c r="C40" s="57" t="s">
        <v>26</v>
      </c>
      <c r="E40" s="58">
        <v>0.564</v>
      </c>
      <c r="F40" s="59"/>
      <c r="G40" s="60" t="s">
        <v>47</v>
      </c>
      <c r="H40" s="60"/>
      <c r="I40" s="83">
        <v>0.834</v>
      </c>
      <c r="J40" s="61"/>
      <c r="K40" s="56"/>
      <c r="L40" s="88"/>
      <c r="M40" s="88"/>
      <c r="N40" s="88"/>
      <c r="O40" s="56"/>
      <c r="P40" s="92"/>
      <c r="Q40" s="93"/>
    </row>
    <row r="41" spans="9:11" ht="11.25">
      <c r="I41" s="30"/>
      <c r="J41" s="30"/>
      <c r="K41" s="30"/>
    </row>
    <row r="42" spans="2:11" ht="11.25">
      <c r="B42" s="4" t="s">
        <v>27</v>
      </c>
      <c r="C42" s="1" t="s">
        <v>54</v>
      </c>
      <c r="E42" s="15"/>
      <c r="F42" s="62"/>
      <c r="G42" s="15"/>
      <c r="H42" s="15"/>
      <c r="I42" s="15"/>
      <c r="J42" s="15"/>
      <c r="K42" s="15"/>
    </row>
    <row r="43" spans="2:11" ht="11.25">
      <c r="B43" s="4"/>
      <c r="C43" s="1" t="s">
        <v>29</v>
      </c>
      <c r="E43" s="15"/>
      <c r="F43" s="62"/>
      <c r="G43" s="15"/>
      <c r="H43" s="15"/>
      <c r="I43" s="15"/>
      <c r="J43" s="15"/>
      <c r="K43" s="15"/>
    </row>
    <row r="44" spans="2:11" ht="11.25">
      <c r="B44" s="4" t="s">
        <v>10</v>
      </c>
      <c r="C44" s="15" t="s">
        <v>31</v>
      </c>
      <c r="E44" s="15"/>
      <c r="F44" s="62"/>
      <c r="G44" s="15"/>
      <c r="H44" s="15"/>
      <c r="I44" s="15"/>
      <c r="J44" s="15"/>
      <c r="K44" s="15"/>
    </row>
    <row r="45" spans="2:11" ht="11.25">
      <c r="B45" s="4" t="s">
        <v>30</v>
      </c>
      <c r="C45" s="15" t="s">
        <v>44</v>
      </c>
      <c r="E45" s="15"/>
      <c r="F45" s="62"/>
      <c r="G45" s="15"/>
      <c r="H45" s="15"/>
      <c r="I45" s="15"/>
      <c r="J45" s="15"/>
      <c r="K45" s="15"/>
    </row>
    <row r="46" spans="2:11" ht="11.25">
      <c r="B46" s="4" t="s">
        <v>43</v>
      </c>
      <c r="C46" s="15" t="s">
        <v>51</v>
      </c>
      <c r="E46" s="15"/>
      <c r="F46" s="62"/>
      <c r="G46" s="15"/>
      <c r="H46" s="15"/>
      <c r="I46" s="15"/>
      <c r="J46" s="15"/>
      <c r="K46" s="15"/>
    </row>
    <row r="47" spans="2:11" ht="11.25">
      <c r="B47" s="37" t="s">
        <v>50</v>
      </c>
      <c r="C47" s="15" t="s">
        <v>55</v>
      </c>
      <c r="E47" s="15"/>
      <c r="F47" s="62"/>
      <c r="G47" s="15"/>
      <c r="H47" s="15"/>
      <c r="I47" s="15"/>
      <c r="J47" s="15"/>
      <c r="K47" s="15"/>
    </row>
    <row r="48" spans="2:11" ht="11.25">
      <c r="B48" s="37"/>
      <c r="C48" s="15"/>
      <c r="E48" s="15"/>
      <c r="F48" s="62"/>
      <c r="G48" s="15"/>
      <c r="H48" s="15"/>
      <c r="I48" s="15"/>
      <c r="J48" s="15"/>
      <c r="K48" s="15"/>
    </row>
    <row r="49" ht="11.25">
      <c r="B49" s="63" t="s">
        <v>32</v>
      </c>
    </row>
    <row r="50" ht="11.25">
      <c r="C50" s="15" t="s">
        <v>33</v>
      </c>
    </row>
    <row r="51" ht="11.25">
      <c r="C51" s="15" t="s">
        <v>28</v>
      </c>
    </row>
    <row r="52" ht="11.25">
      <c r="C52" s="1" t="s">
        <v>34</v>
      </c>
    </row>
    <row r="53" ht="11.25">
      <c r="C53" s="1" t="s">
        <v>35</v>
      </c>
    </row>
    <row r="56" ht="11.25">
      <c r="B56" s="4"/>
    </row>
    <row r="57" ht="11.25">
      <c r="B57" s="4"/>
    </row>
    <row r="58" ht="11.25">
      <c r="B58" s="4"/>
    </row>
    <row r="59" ht="11.25">
      <c r="B59" s="4"/>
    </row>
  </sheetData>
  <mergeCells count="7">
    <mergeCell ref="C4:J4"/>
    <mergeCell ref="N16:Q16"/>
    <mergeCell ref="E15:I15"/>
    <mergeCell ref="L15:O15"/>
    <mergeCell ref="C5:J5"/>
    <mergeCell ref="C6:J6"/>
    <mergeCell ref="E13:F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 de los seguros asociados a un Crédito Hipotecario - Jun. 2006</dc:title>
  <dc:subject/>
  <dc:creator>Superintendencia de Bancos e Instituciones Financieras - SBIF</dc:creator>
  <cp:keywords/>
  <dc:description/>
  <cp:lastModifiedBy>Juan C. Camus</cp:lastModifiedBy>
  <cp:lastPrinted>2006-07-05T12:11:23Z</cp:lastPrinted>
  <dcterms:created xsi:type="dcterms:W3CDTF">2004-11-10T14:30:54Z</dcterms:created>
  <dcterms:modified xsi:type="dcterms:W3CDTF">2006-07-05T12:13:00Z</dcterms:modified>
  <cp:category/>
  <cp:version/>
  <cp:contentType/>
  <cp:contentStatus/>
</cp:coreProperties>
</file>