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380" windowHeight="5775" activeTab="0"/>
  </bookViews>
  <sheets>
    <sheet name="Valor Seguros - Nov 2004" sheetId="1" r:id="rId1"/>
  </sheets>
  <definedNames>
    <definedName name="_xlnm.Print_Area" localSheetId="0">'Valor Seguros - Nov 2004'!$B$1:$K$42</definedName>
  </definedNames>
  <calcPr fullCalcOnLoad="1"/>
</workbook>
</file>

<file path=xl/sharedStrings.xml><?xml version="1.0" encoding="utf-8"?>
<sst xmlns="http://schemas.openxmlformats.org/spreadsheetml/2006/main" count="61" uniqueCount="49">
  <si>
    <t>VALOR DE LOS SEGUROS ASOCIADOS A UN CRÉDITO HIPOTECARIO</t>
  </si>
  <si>
    <t>MONTO DEL CRÉDITO: (1)</t>
  </si>
  <si>
    <t>1.500 UF</t>
  </si>
  <si>
    <t>3.000 UF</t>
  </si>
  <si>
    <t>VALOR DE LA PROPIEDAD:</t>
  </si>
  <si>
    <t>2.000 UF</t>
  </si>
  <si>
    <t>4.000 UF</t>
  </si>
  <si>
    <t>PLAZO DEL CRÉDITO:</t>
  </si>
  <si>
    <t>12 AÑOS</t>
  </si>
  <si>
    <t>20 AÑOS</t>
  </si>
  <si>
    <t>Desgravamen</t>
  </si>
  <si>
    <t>Incendio</t>
  </si>
  <si>
    <t>Incendio con adicional</t>
  </si>
  <si>
    <t xml:space="preserve">Nombre de la </t>
  </si>
  <si>
    <t>(2)</t>
  </si>
  <si>
    <t>terremoto (2) (3)</t>
  </si>
  <si>
    <t>Institución</t>
  </si>
  <si>
    <t xml:space="preserve">Valor mensual del seguro en UF </t>
  </si>
  <si>
    <t>Valor mensual del seguro en UF (2)</t>
  </si>
  <si>
    <t>Banco BICE</t>
  </si>
  <si>
    <t>Banco BBVA</t>
  </si>
  <si>
    <t xml:space="preserve">Banco de Chile  </t>
  </si>
  <si>
    <t>Banco BCI</t>
  </si>
  <si>
    <t>Banco del Desarrollo</t>
  </si>
  <si>
    <t xml:space="preserve"> - </t>
  </si>
  <si>
    <t xml:space="preserve"> -</t>
  </si>
  <si>
    <t>Banco del Estado</t>
  </si>
  <si>
    <t>Banco Falabella</t>
  </si>
  <si>
    <t>Banco Ripley</t>
  </si>
  <si>
    <t xml:space="preserve">Banco Santander </t>
  </si>
  <si>
    <t>Banco Security</t>
  </si>
  <si>
    <t xml:space="preserve">BankBoston </t>
  </si>
  <si>
    <t xml:space="preserve">Citibank N.A. </t>
  </si>
  <si>
    <t xml:space="preserve">Corpbanca </t>
  </si>
  <si>
    <t>Scotiabank Sud Americano</t>
  </si>
  <si>
    <t>-</t>
  </si>
  <si>
    <t>Coopeuch</t>
  </si>
  <si>
    <t>(1)</t>
  </si>
  <si>
    <t xml:space="preserve">El monto del crédito equivale al 75% del valor de la propiedad. </t>
  </si>
  <si>
    <t xml:space="preserve">El valor del seguro de incendio y de incendio con sismo fue estimado considerando que se asegura alrededor de un 75% del </t>
  </si>
  <si>
    <t>valor de la propiedad. Dichos valores pueden sufrir modificaciones de acuerdo con las características específicas de la propiedad.</t>
  </si>
  <si>
    <t>(3)</t>
  </si>
  <si>
    <t>El adicional de sismo en los seguros de incendio es voluntario.</t>
  </si>
  <si>
    <t>NOTAS:</t>
  </si>
  <si>
    <t>Las cifras han sido proporcionadas por las propias instituciones financieras.</t>
  </si>
  <si>
    <t>La cobertura del seguro puede variar según la entidad de que se trate, dependiendo de las condiciones particulares de la póliza.</t>
  </si>
  <si>
    <t xml:space="preserve">Consulte su caso particular directamente con cada institución, antes de iniciar cualquier operación o transacción. </t>
  </si>
  <si>
    <t>Consulta realizada entre los días 2 y 3 de noviembre de 2004</t>
  </si>
  <si>
    <t>En algunos casos el valor del seguro de desgravamen se determina sobre el saldo insoluto de la deuda, y, en otros, corresponde a una prima promedio.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</si>
</sst>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"/>
  </numFmts>
  <fonts count="6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3" fillId="2" borderId="0" xfId="0" applyFont="1" applyFill="1" applyAlignment="1">
      <alignment horizontal="center" vertical="center"/>
    </xf>
    <xf numFmtId="0" fontId="0" fillId="2" borderId="0" xfId="0" applyFont="1" applyFill="1" applyAlignment="1">
      <alignment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49" fontId="1" fillId="2" borderId="11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1" xfId="0" applyFont="1" applyFill="1" applyBorder="1" applyAlignment="1">
      <alignment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/>
    </xf>
    <xf numFmtId="164" fontId="1" fillId="2" borderId="4" xfId="15" applyNumberFormat="1" applyFont="1" applyFill="1" applyBorder="1" applyAlignment="1">
      <alignment horizontal="center"/>
    </xf>
    <xf numFmtId="164" fontId="1" fillId="2" borderId="0" xfId="15" applyNumberFormat="1" applyFont="1" applyFill="1" applyBorder="1" applyAlignment="1">
      <alignment horizontal="center"/>
    </xf>
    <xf numFmtId="164" fontId="1" fillId="2" borderId="5" xfId="15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/>
    </xf>
    <xf numFmtId="164" fontId="1" fillId="2" borderId="4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9" fontId="1" fillId="2" borderId="0" xfId="0" applyNumberFormat="1" applyFont="1" applyFill="1" applyAlignment="1">
      <alignment horizontal="left"/>
    </xf>
    <xf numFmtId="2" fontId="1" fillId="2" borderId="0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1" fillId="2" borderId="8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1</xdr:row>
      <xdr:rowOff>0</xdr:rowOff>
    </xdr:from>
    <xdr:to>
      <xdr:col>2</xdr:col>
      <xdr:colOff>438150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42875"/>
          <a:ext cx="400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57421875" style="1" customWidth="1"/>
    <col min="2" max="2" width="2.57421875" style="1" customWidth="1"/>
    <col min="3" max="3" width="20.140625" style="1" customWidth="1"/>
    <col min="4" max="4" width="2.28125" style="10" customWidth="1"/>
    <col min="5" max="5" width="11.7109375" style="1" customWidth="1"/>
    <col min="6" max="6" width="10.7109375" style="1" customWidth="1"/>
    <col min="7" max="7" width="17.00390625" style="1" customWidth="1"/>
    <col min="8" max="8" width="8.8515625" style="1" customWidth="1"/>
    <col min="9" max="9" width="11.7109375" style="1" customWidth="1"/>
    <col min="10" max="10" width="10.7109375" style="1" customWidth="1"/>
    <col min="11" max="11" width="16.421875" style="1" customWidth="1"/>
    <col min="12" max="12" width="3.28125" style="1" customWidth="1"/>
    <col min="13" max="13" width="22.28125" style="1" customWidth="1"/>
    <col min="14" max="16384" width="11.421875" style="1" customWidth="1"/>
  </cols>
  <sheetData>
    <row r="2" spans="3:11" ht="13.5" customHeight="1">
      <c r="C2" s="55" t="s">
        <v>0</v>
      </c>
      <c r="D2" s="55"/>
      <c r="E2" s="55"/>
      <c r="F2" s="55"/>
      <c r="G2" s="55"/>
      <c r="H2" s="55"/>
      <c r="I2" s="55"/>
      <c r="J2" s="55"/>
      <c r="K2" s="55"/>
    </row>
    <row r="3" spans="2:11" s="5" customFormat="1" ht="9" customHeight="1">
      <c r="B3" s="4"/>
      <c r="C3" s="56" t="s">
        <v>47</v>
      </c>
      <c r="D3" s="56"/>
      <c r="E3" s="56"/>
      <c r="F3" s="56"/>
      <c r="G3" s="56"/>
      <c r="H3" s="56"/>
      <c r="I3" s="56"/>
      <c r="J3" s="56"/>
      <c r="K3" s="56"/>
    </row>
    <row r="4" spans="3:4" ht="11.25" customHeight="1">
      <c r="C4" s="2"/>
      <c r="D4" s="3"/>
    </row>
    <row r="5" spans="4:11" ht="12.75" customHeight="1">
      <c r="D5" s="1"/>
      <c r="E5" s="6" t="s">
        <v>1</v>
      </c>
      <c r="F5" s="7"/>
      <c r="G5" s="8" t="s">
        <v>2</v>
      </c>
      <c r="I5" s="6" t="s">
        <v>1</v>
      </c>
      <c r="J5" s="7"/>
      <c r="K5" s="8" t="s">
        <v>3</v>
      </c>
    </row>
    <row r="6" spans="4:11" ht="11.25">
      <c r="D6" s="1"/>
      <c r="E6" s="9" t="s">
        <v>4</v>
      </c>
      <c r="F6" s="10"/>
      <c r="G6" s="11" t="s">
        <v>5</v>
      </c>
      <c r="I6" s="9" t="s">
        <v>4</v>
      </c>
      <c r="J6" s="10"/>
      <c r="K6" s="11" t="s">
        <v>6</v>
      </c>
    </row>
    <row r="7" spans="4:11" ht="12.75">
      <c r="D7" s="1"/>
      <c r="E7" s="12" t="s">
        <v>7</v>
      </c>
      <c r="F7" s="13"/>
      <c r="G7" s="14" t="s">
        <v>8</v>
      </c>
      <c r="H7" s="15"/>
      <c r="I7" s="12" t="s">
        <v>7</v>
      </c>
      <c r="J7" s="13"/>
      <c r="K7" s="14" t="s">
        <v>9</v>
      </c>
    </row>
    <row r="8" spans="5:8" ht="8.25" customHeight="1">
      <c r="E8" s="16"/>
      <c r="F8" s="16"/>
      <c r="G8" s="16"/>
      <c r="H8" s="16"/>
    </row>
    <row r="9" spans="3:11" ht="11.25">
      <c r="C9" s="17"/>
      <c r="D9" s="18"/>
      <c r="E9" s="19" t="s">
        <v>10</v>
      </c>
      <c r="F9" s="20" t="s">
        <v>11</v>
      </c>
      <c r="G9" s="20" t="s">
        <v>12</v>
      </c>
      <c r="I9" s="20" t="s">
        <v>10</v>
      </c>
      <c r="J9" s="20" t="s">
        <v>11</v>
      </c>
      <c r="K9" s="20" t="s">
        <v>12</v>
      </c>
    </row>
    <row r="10" spans="3:11" ht="11.25">
      <c r="C10" s="21" t="s">
        <v>13</v>
      </c>
      <c r="D10" s="18"/>
      <c r="E10" s="22"/>
      <c r="F10" s="23" t="s">
        <v>14</v>
      </c>
      <c r="G10" s="24" t="s">
        <v>15</v>
      </c>
      <c r="I10" s="25"/>
      <c r="J10" s="23" t="s">
        <v>14</v>
      </c>
      <c r="K10" s="24" t="s">
        <v>15</v>
      </c>
    </row>
    <row r="11" spans="3:11" ht="12.75">
      <c r="C11" s="24" t="s">
        <v>16</v>
      </c>
      <c r="E11" s="50" t="s">
        <v>17</v>
      </c>
      <c r="F11" s="51"/>
      <c r="G11" s="52"/>
      <c r="I11" s="50" t="s">
        <v>18</v>
      </c>
      <c r="J11" s="51"/>
      <c r="K11" s="53"/>
    </row>
    <row r="12" spans="7:8" ht="11.25">
      <c r="G12" s="54"/>
      <c r="H12" s="54"/>
    </row>
    <row r="13" spans="3:11" ht="9" customHeight="1">
      <c r="C13" s="17"/>
      <c r="E13" s="27"/>
      <c r="F13" s="28"/>
      <c r="G13" s="29"/>
      <c r="H13" s="26"/>
      <c r="I13" s="27"/>
      <c r="J13" s="28"/>
      <c r="K13" s="29"/>
    </row>
    <row r="14" spans="3:13" ht="11.25">
      <c r="C14" s="30" t="s">
        <v>19</v>
      </c>
      <c r="E14" s="31">
        <v>0.42</v>
      </c>
      <c r="F14" s="32">
        <v>0.18450000000000003</v>
      </c>
      <c r="G14" s="33">
        <v>0.45</v>
      </c>
      <c r="H14" s="26"/>
      <c r="I14" s="31">
        <v>0.84</v>
      </c>
      <c r="J14" s="32">
        <v>0.36900000000000005</v>
      </c>
      <c r="K14" s="33">
        <v>0.9</v>
      </c>
      <c r="M14" s="34"/>
    </row>
    <row r="15" spans="3:13" ht="11.25">
      <c r="C15" s="30" t="s">
        <v>20</v>
      </c>
      <c r="E15" s="35">
        <v>0.38</v>
      </c>
      <c r="F15" s="36">
        <v>0.37</v>
      </c>
      <c r="G15" s="37">
        <v>0.51</v>
      </c>
      <c r="H15" s="38"/>
      <c r="I15" s="35">
        <v>0.75</v>
      </c>
      <c r="J15" s="36">
        <v>0.74</v>
      </c>
      <c r="K15" s="37">
        <v>1.01</v>
      </c>
      <c r="M15" s="34"/>
    </row>
    <row r="16" spans="3:13" ht="11.25">
      <c r="C16" s="30" t="s">
        <v>21</v>
      </c>
      <c r="E16" s="35">
        <v>0.42</v>
      </c>
      <c r="F16" s="36">
        <v>0.1245</v>
      </c>
      <c r="G16" s="37">
        <v>0.345</v>
      </c>
      <c r="H16" s="26"/>
      <c r="I16" s="35">
        <v>0.84</v>
      </c>
      <c r="J16" s="36">
        <v>0.249</v>
      </c>
      <c r="K16" s="37">
        <v>0.69</v>
      </c>
      <c r="M16" s="34"/>
    </row>
    <row r="17" spans="3:13" ht="11.25">
      <c r="C17" s="30" t="s">
        <v>22</v>
      </c>
      <c r="E17" s="35">
        <v>0.48</v>
      </c>
      <c r="F17" s="36">
        <v>0.388</v>
      </c>
      <c r="G17" s="39">
        <v>0.443</v>
      </c>
      <c r="H17" s="26"/>
      <c r="I17" s="35">
        <v>0.9</v>
      </c>
      <c r="J17" s="36">
        <v>0.777</v>
      </c>
      <c r="K17" s="39">
        <v>0.89</v>
      </c>
      <c r="M17" s="40"/>
    </row>
    <row r="18" spans="3:13" ht="11.25">
      <c r="C18" s="30" t="s">
        <v>23</v>
      </c>
      <c r="E18" s="35">
        <f>1500*0.0004</f>
        <v>0.6</v>
      </c>
      <c r="F18" s="36" t="s">
        <v>24</v>
      </c>
      <c r="G18" s="39">
        <f>2000*0.8*0.00038</f>
        <v>0.608</v>
      </c>
      <c r="H18" s="38"/>
      <c r="I18" s="35">
        <f>3000*0.0004</f>
        <v>1.2</v>
      </c>
      <c r="J18" s="36" t="s">
        <v>25</v>
      </c>
      <c r="K18" s="39">
        <f>4000*0.8*0.00038</f>
        <v>1.216</v>
      </c>
      <c r="M18" s="34"/>
    </row>
    <row r="19" spans="3:11" ht="11.25">
      <c r="C19" s="30" t="s">
        <v>26</v>
      </c>
      <c r="E19" s="35">
        <v>0.42</v>
      </c>
      <c r="F19" s="36">
        <v>0.126</v>
      </c>
      <c r="G19" s="39">
        <v>0.477</v>
      </c>
      <c r="H19" s="26"/>
      <c r="I19" s="35">
        <v>0.84</v>
      </c>
      <c r="J19" s="36">
        <v>0.252</v>
      </c>
      <c r="K19" s="39">
        <v>0.954</v>
      </c>
    </row>
    <row r="20" spans="3:13" ht="11.25">
      <c r="C20" s="30" t="s">
        <v>27</v>
      </c>
      <c r="E20" s="35">
        <v>0.3825</v>
      </c>
      <c r="F20" s="36">
        <v>0.075</v>
      </c>
      <c r="G20" s="39">
        <v>0.345</v>
      </c>
      <c r="H20" s="38"/>
      <c r="I20" s="35">
        <v>0.765</v>
      </c>
      <c r="J20" s="36">
        <v>0.15</v>
      </c>
      <c r="K20" s="39">
        <v>0.69</v>
      </c>
      <c r="M20" s="34"/>
    </row>
    <row r="21" spans="3:13" ht="11.25">
      <c r="C21" s="30" t="s">
        <v>28</v>
      </c>
      <c r="E21" s="35">
        <v>0.435</v>
      </c>
      <c r="F21" s="36">
        <v>0.1245</v>
      </c>
      <c r="G21" s="39">
        <v>0.45</v>
      </c>
      <c r="H21" s="26"/>
      <c r="I21" s="35">
        <v>0.87</v>
      </c>
      <c r="J21" s="36">
        <v>0.249</v>
      </c>
      <c r="K21" s="39">
        <v>0.9</v>
      </c>
      <c r="M21" s="34"/>
    </row>
    <row r="22" spans="3:11" ht="11.25">
      <c r="C22" s="30" t="s">
        <v>29</v>
      </c>
      <c r="E22" s="35">
        <v>0.45</v>
      </c>
      <c r="F22" s="36">
        <v>0.126</v>
      </c>
      <c r="G22" s="39">
        <v>0.4688</v>
      </c>
      <c r="H22" s="38"/>
      <c r="I22" s="35">
        <v>0.9</v>
      </c>
      <c r="J22" s="36">
        <v>0.252</v>
      </c>
      <c r="K22" s="39">
        <v>0.6876</v>
      </c>
    </row>
    <row r="23" spans="3:11" ht="11.25">
      <c r="C23" s="30" t="s">
        <v>30</v>
      </c>
      <c r="E23" s="35">
        <v>0.423</v>
      </c>
      <c r="F23" s="36">
        <v>0.1664</v>
      </c>
      <c r="G23" s="37">
        <v>0.3991</v>
      </c>
      <c r="H23" s="41"/>
      <c r="I23" s="35">
        <v>0.846</v>
      </c>
      <c r="J23" s="36">
        <v>0.3328</v>
      </c>
      <c r="K23" s="39">
        <v>0.7982</v>
      </c>
    </row>
    <row r="24" spans="3:13" ht="11.25">
      <c r="C24" s="30" t="s">
        <v>31</v>
      </c>
      <c r="E24" s="35">
        <v>0.4305</v>
      </c>
      <c r="F24" s="36">
        <v>0.135</v>
      </c>
      <c r="G24" s="39">
        <v>0.48</v>
      </c>
      <c r="H24" s="38"/>
      <c r="I24" s="35">
        <v>0.861</v>
      </c>
      <c r="J24" s="36">
        <v>0.27</v>
      </c>
      <c r="K24" s="39">
        <v>0.96</v>
      </c>
      <c r="M24" s="34"/>
    </row>
    <row r="25" spans="3:13" ht="11.25">
      <c r="C25" s="30" t="s">
        <v>32</v>
      </c>
      <c r="E25" s="35">
        <v>0.42</v>
      </c>
      <c r="F25" s="36">
        <v>0.18</v>
      </c>
      <c r="G25" s="39">
        <v>0.387</v>
      </c>
      <c r="H25" s="26"/>
      <c r="I25" s="35">
        <v>0.84</v>
      </c>
      <c r="J25" s="36">
        <v>0.36</v>
      </c>
      <c r="K25" s="39">
        <v>0.774</v>
      </c>
      <c r="M25" s="34"/>
    </row>
    <row r="26" spans="3:13" ht="11.25">
      <c r="C26" s="30" t="s">
        <v>33</v>
      </c>
      <c r="E26" s="35">
        <v>0.42</v>
      </c>
      <c r="F26" s="36">
        <v>0.118</v>
      </c>
      <c r="G26" s="39">
        <v>0.408</v>
      </c>
      <c r="H26" s="26"/>
      <c r="I26" s="35">
        <v>0.84</v>
      </c>
      <c r="J26" s="36">
        <v>0.2352</v>
      </c>
      <c r="K26" s="39">
        <v>0.817</v>
      </c>
      <c r="M26" s="34"/>
    </row>
    <row r="27" spans="3:13" ht="11.25">
      <c r="C27" s="30" t="s">
        <v>34</v>
      </c>
      <c r="E27" s="42">
        <f>0.00025*1500</f>
        <v>0.375</v>
      </c>
      <c r="F27" s="43" t="s">
        <v>35</v>
      </c>
      <c r="G27" s="44">
        <f>0.00023*2000*0.75</f>
        <v>0.34500000000000003</v>
      </c>
      <c r="H27" s="26"/>
      <c r="I27" s="35">
        <f>0.00025*3000</f>
        <v>0.75</v>
      </c>
      <c r="J27" s="43" t="s">
        <v>35</v>
      </c>
      <c r="K27" s="39">
        <f>0.00023*4000*0.75</f>
        <v>0.6900000000000001</v>
      </c>
      <c r="M27" s="34"/>
    </row>
    <row r="28" spans="3:11" ht="11.25">
      <c r="C28" s="30" t="s">
        <v>36</v>
      </c>
      <c r="E28" s="35">
        <v>0.281</v>
      </c>
      <c r="F28" s="43" t="s">
        <v>35</v>
      </c>
      <c r="G28" s="39">
        <v>0.313</v>
      </c>
      <c r="H28" s="26"/>
      <c r="I28" s="35">
        <v>0.563</v>
      </c>
      <c r="J28" s="43" t="s">
        <v>35</v>
      </c>
      <c r="K28" s="39">
        <v>0.6255</v>
      </c>
    </row>
    <row r="29" spans="3:11" ht="11.25">
      <c r="C29" s="25"/>
      <c r="E29" s="45"/>
      <c r="F29" s="46"/>
      <c r="G29" s="47"/>
      <c r="H29" s="26"/>
      <c r="I29" s="45"/>
      <c r="J29" s="46"/>
      <c r="K29" s="47"/>
    </row>
    <row r="30" spans="3:11" ht="11.25">
      <c r="C30" s="10"/>
      <c r="E30" s="36"/>
      <c r="F30" s="36"/>
      <c r="G30" s="38"/>
      <c r="H30" s="26"/>
      <c r="I30" s="36"/>
      <c r="J30" s="36"/>
      <c r="K30" s="38"/>
    </row>
    <row r="31" spans="7:8" ht="11.25">
      <c r="G31" s="26"/>
      <c r="H31" s="26"/>
    </row>
    <row r="32" spans="2:8" ht="11.25">
      <c r="B32" s="48" t="s">
        <v>37</v>
      </c>
      <c r="C32" s="10" t="s">
        <v>38</v>
      </c>
      <c r="E32" s="10"/>
      <c r="F32" s="10"/>
      <c r="G32" s="10"/>
      <c r="H32" s="10"/>
    </row>
    <row r="33" spans="2:8" ht="11.25">
      <c r="B33" s="48" t="s">
        <v>14</v>
      </c>
      <c r="C33" s="1" t="s">
        <v>39</v>
      </c>
      <c r="E33" s="10"/>
      <c r="F33" s="10"/>
      <c r="G33" s="10"/>
      <c r="H33" s="10"/>
    </row>
    <row r="34" spans="2:8" ht="11.25">
      <c r="B34" s="48"/>
      <c r="C34" s="1" t="s">
        <v>40</v>
      </c>
      <c r="E34" s="10"/>
      <c r="F34" s="10"/>
      <c r="G34" s="10"/>
      <c r="H34" s="10"/>
    </row>
    <row r="35" spans="2:8" ht="11.25">
      <c r="B35" s="48" t="s">
        <v>41</v>
      </c>
      <c r="C35" s="10" t="s">
        <v>42</v>
      </c>
      <c r="E35" s="10"/>
      <c r="F35" s="10"/>
      <c r="G35" s="10"/>
      <c r="H35" s="10"/>
    </row>
    <row r="37" ht="11.25">
      <c r="B37" s="49" t="s">
        <v>43</v>
      </c>
    </row>
    <row r="38" ht="11.25">
      <c r="C38" s="10" t="s">
        <v>44</v>
      </c>
    </row>
    <row r="39" ht="11.25">
      <c r="C39" s="1" t="s">
        <v>45</v>
      </c>
    </row>
    <row r="40" ht="11.25">
      <c r="C40" s="1" t="s">
        <v>48</v>
      </c>
    </row>
    <row r="41" ht="11.25">
      <c r="C41" s="1" t="s">
        <v>46</v>
      </c>
    </row>
    <row r="44" ht="11.25">
      <c r="B44" s="48"/>
    </row>
    <row r="45" ht="11.25">
      <c r="B45" s="48"/>
    </row>
    <row r="46" ht="11.25">
      <c r="B46" s="48"/>
    </row>
    <row r="47" ht="11.25">
      <c r="B47" s="48"/>
    </row>
  </sheetData>
  <mergeCells count="5">
    <mergeCell ref="E11:G11"/>
    <mergeCell ref="I11:K11"/>
    <mergeCell ref="G12:H12"/>
    <mergeCell ref="C2:K2"/>
    <mergeCell ref="C3:K3"/>
  </mergeCells>
  <printOptions/>
  <pageMargins left="0.75" right="0.75" top="1" bottom="1" header="0" footer="0"/>
  <pageSetup fitToHeight="1" fitToWidth="1" horizontalDpi="600" verticalDpi="600" orientation="landscape" r:id="rId2"/>
  <ignoredErrors>
    <ignoredError sqref="B32:B33 B3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Valor de los seguros asociados a un Crédito Hipotecario - Nov. 2004</dc:title>
  <dc:subject/>
  <dc:creator>Superintendencia de Bancos e Instituciones Financieras - SBIF</dc:creator>
  <cp:keywords/>
  <dc:description/>
  <cp:lastModifiedBy>Juan Carlos Camus</cp:lastModifiedBy>
  <cp:lastPrinted>2004-11-11T11:47:40Z</cp:lastPrinted>
  <dcterms:created xsi:type="dcterms:W3CDTF">2004-11-10T14:30:54Z</dcterms:created>
  <dcterms:modified xsi:type="dcterms:W3CDTF">2004-11-11T11:59:03Z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1376731218</vt:i4>
  </property>
  <property fmtid="{D5CDD505-2E9C-101B-9397-08002B2CF9AE}" pid="3" name="_EmailSubject">
    <vt:lpwstr>Para publicar mañana a las 09:30 con aviso a los suscriptores por favor, gracias...</vt:lpwstr>
  </property>
  <property fmtid="{D5CDD505-2E9C-101B-9397-08002B2CF9AE}" pid="4" name="_AuthorEmail">
    <vt:lpwstr>fvaldes@sbif.cl</vt:lpwstr>
  </property>
  <property fmtid="{D5CDD505-2E9C-101B-9397-08002B2CF9AE}" pid="5" name="_AuthorEmailDisplayName">
    <vt:lpwstr>Fernando Valdes</vt:lpwstr>
  </property>
  <property fmtid="{D5CDD505-2E9C-101B-9397-08002B2CF9AE}" pid="6" name="_PreviousAdHocReviewCycleID">
    <vt:i4>-75467509</vt:i4>
  </property>
  <property fmtid="{D5CDD505-2E9C-101B-9397-08002B2CF9AE}" pid="7" name="_ReviewingToolsShownOnce">
    <vt:lpwstr/>
  </property>
</Properties>
</file>